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vbaProject.bin" ContentType="application/vnd.ms-office.vbaProject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90" windowHeight="8310"/>
  </bookViews>
  <sheets>
    <sheet name="契約情報" sheetId="1" r:id="rId1"/>
    <sheet name="契約情報_処理" sheetId="2" r:id="rId2"/>
    <sheet name="更新" sheetId="3" r:id="rId3"/>
    <sheet name="リスト" sheetId="4" r:id="rId4"/>
    <sheet name="DB" sheetId="5" r:id="rId5"/>
    <sheet name="DB_ORG" sheetId="6" r:id="rId6"/>
  </sheets>
  <calcPr calcId="144525" concurrentCalc="0"/>
</workbook>
</file>

<file path=xl/comments1.xml><?xml version="1.0" encoding="utf-8"?>
<comments xmlns="http://schemas.openxmlformats.org/spreadsheetml/2006/main">
  <authors>
    <author>nao</author>
  </authors>
  <commentList>
    <comment ref="E3" authorId="0">
      <text>
        <r>
          <rPr>
            <sz val="9"/>
            <rFont val="ＭＳ Ｐゴシック"/>
            <charset val="128"/>
          </rPr>
          <t>会社名を入力し、検索ボタンを押すと、DBからデータが反映されます。</t>
        </r>
      </text>
    </comment>
    <comment ref="C4" authorId="0">
      <text>
        <r>
          <rPr>
            <sz val="9"/>
            <rFont val="ＭＳ Ｐゴシック"/>
            <charset val="128"/>
          </rPr>
          <t xml:space="preserve">文字列を入力すると、上のセルのリストに反映されます。
</t>
        </r>
      </text>
    </comment>
    <comment ref="B6" authorId="0">
      <text>
        <r>
          <rPr>
            <sz val="9"/>
            <rFont val="ＭＳ Ｐゴシック"/>
            <charset val="128"/>
          </rPr>
          <t xml:space="preserve">企業名がない場合はその旨表記されます。
</t>
        </r>
      </text>
    </comment>
    <comment ref="B8" authorId="0">
      <text>
        <r>
          <rPr>
            <sz val="9"/>
            <rFont val="ＭＳ Ｐゴシック"/>
            <charset val="128"/>
          </rPr>
          <t xml:space="preserve">以下の欄は変更後更新ボタンを押すと反映されます。
</t>
        </r>
      </text>
    </comment>
  </commentList>
</comments>
</file>

<file path=xl/comments2.xml><?xml version="1.0" encoding="utf-8"?>
<comments xmlns="http://schemas.openxmlformats.org/spreadsheetml/2006/main">
  <authors>
    <author>nao</author>
  </authors>
  <commentList>
    <comment ref="A1" authorId="0">
      <text>
        <r>
          <rPr>
            <sz val="9"/>
            <rFont val="ＭＳ Ｐゴシック"/>
            <charset val="128"/>
          </rPr>
          <t>DB_ORGを張り付けると元の状態に戻ります。</t>
        </r>
      </text>
    </comment>
  </commentList>
</comments>
</file>

<file path=xl/sharedStrings.xml><?xml version="1.0" encoding="utf-8"?>
<sst xmlns="http://schemas.openxmlformats.org/spreadsheetml/2006/main" count="5078">
  <si>
    <t>契約企業取引情報データベース</t>
  </si>
  <si>
    <t>会社名</t>
  </si>
  <si>
    <t>株式会社1379</t>
  </si>
  <si>
    <t>会社検索文字を入力→</t>
  </si>
  <si>
    <t>ID</t>
  </si>
  <si>
    <t>ABC1379</t>
  </si>
  <si>
    <t>郵便番号</t>
  </si>
  <si>
    <t>137-0001</t>
  </si>
  <si>
    <t>住所</t>
  </si>
  <si>
    <t>東京都1379番地</t>
  </si>
  <si>
    <t>電話番号</t>
  </si>
  <si>
    <t>03-1234-1379</t>
  </si>
  <si>
    <t>会社概要</t>
  </si>
  <si>
    <t>1379を得意とする会社。ＸXXXXXXXXXXXXXXXXXXXXXXXXXXXXXXXXXXXXXXXXXXXXXXXXXXXXXXXXXXXXXXXXXXXXXXXXXXXXXXXXXXXXXXXXXXXXXXXXXXXXXXXX</t>
  </si>
  <si>
    <t>契約日（追加）</t>
  </si>
  <si>
    <t>契約内容（追加）</t>
  </si>
  <si>
    <t>※追加あり：新しい契約を追加します。さらに、過去分の契約を修正すると反映されます。</t>
  </si>
  <si>
    <t>　　なお、過去の契約は５件までしか保存されず、以前のものは削除されます。</t>
  </si>
  <si>
    <t>　　追加なし：新しい契約を追加せず、過去の契約の日付／内容のみ修正します</t>
  </si>
  <si>
    <t>契約日</t>
  </si>
  <si>
    <t>契約内容</t>
  </si>
  <si>
    <t>1379の契約。YYYYYYYYYYYYYYYYYYYYYYYYYYYYYYYYYYYYYYYYYYYYYYYYYYYYYYYYYYYYYYY</t>
  </si>
  <si>
    <t>1379の契約。ZZZZZZZZZZZZZZZZZZZZZZZZZZZZZZZZZZZZZZZZZZZZZZZZZ</t>
  </si>
  <si>
    <t>1379の契約。AAAAAAAAAAAAAAAAAAAAAAAAAAAAAAAAAAAAAAAAAAAAAAAAAAAAAAA</t>
  </si>
  <si>
    <t>1379の契約。BBBBBBBBBBBBBBBBBBBBBBBBBBBBBBBBBBBBBBBBBBBBBBBBBBBBBBBBBBB</t>
  </si>
  <si>
    <t>1379の契約。CCCCCCCCCCCCCCCCCCCCCCCCCCCCCCCCCCCCCCCCCCCCCCCCCC</t>
  </si>
  <si>
    <t>このシートは「契約情報」にデータを反映させるためのシートです。</t>
  </si>
  <si>
    <t>←ここからはIDで検索する関数</t>
  </si>
  <si>
    <t>２行目：新しい契約を追加する場合</t>
  </si>
  <si>
    <t>↑上の行は使っていませんが、列数をカウントするために使用しています。</t>
  </si>
  <si>
    <t>３行目：新しい契約を追加しない場合</t>
  </si>
  <si>
    <t>DBの対象行</t>
  </si>
  <si>
    <t>←MATCHしない場合はDBのファイルの追加行とする</t>
  </si>
  <si>
    <t>検索文字</t>
  </si>
  <si>
    <t>コメント：このシートは「契約情報」の会社名のリストを生成します。</t>
  </si>
  <si>
    <t>MAX</t>
  </si>
  <si>
    <t>行数</t>
  </si>
  <si>
    <t>↑こちらを使用します。</t>
  </si>
  <si>
    <t>株式会社1001</t>
  </si>
  <si>
    <t>ABC1001</t>
  </si>
  <si>
    <t>100-0001</t>
  </si>
  <si>
    <t>東京都1001番地</t>
  </si>
  <si>
    <t>03-1234-1001</t>
  </si>
  <si>
    <t>1001を得意とする会社。ＸXXXXXXXXXXXXXXXXXXXXXXXXXXXXXXXXXXXXXXXXXXXXXXXXXXXXXXXXXXXXXXXXXXXXXXXXXXXXXXXXXXXXXXXXXXXXXXXXXXXXXXXX</t>
  </si>
  <si>
    <t>1001の契約。YYYYYYYYYYYYYYYYYYYYYYYYYYYYYYYYYYYYYYYYYYYYYYYYYYYYYYYYYYYYYYY</t>
  </si>
  <si>
    <t>1001の契約。ZZZZZZZZZZZZZZZZZZZZZZZZZZZZZZZZZZZZZZZZZZZZZZZZZ</t>
  </si>
  <si>
    <t>1001の契約。AAAAAAAAAAAAAAAAAAAAAAAAAAAAAAAAAAAAAAAAAAAAAAAAAAAAAAA</t>
  </si>
  <si>
    <t>1001の契約。BBBBBBBBBBBBBBBBBBBBBBBBBBBBBBBBBBBBBBBBBBBBBBBBBBBBBBBBBBB</t>
  </si>
  <si>
    <t>1001の契約。CCCCCCCCCCCCCCCCCCCCCCCCCCCCCCCCCCCCCCCCCCCCCCCCCC</t>
  </si>
  <si>
    <t>株式会社1002</t>
  </si>
  <si>
    <t>ABC1002</t>
  </si>
  <si>
    <t>東京都1002番地</t>
  </si>
  <si>
    <t>03-1234-1002</t>
  </si>
  <si>
    <t>1002を得意とする会社。ＸXXXXXXXXXXXXXXXXXXXXXXXXXXXXXXXXXXXXXXXXXXXXXXXXXXXXXXXXXXXXXXXXXXXXXXXXXXXXXXXXXXXXXXXXXXXXXXXXXXXXXXXX</t>
  </si>
  <si>
    <t>1002の契約。YYYYYYYYYYYYYYYYYYYYYYYYYYYYYYYYYYYYYYYYYYYYYYYYYYYYYYYYYYYYYYY</t>
  </si>
  <si>
    <t>1002の契約。ZZZZZZZZZZZZZZZZZZZZZZZZZZZZZZZZZZZZZZZZZZZZZZZZZ</t>
  </si>
  <si>
    <t>1002の契約。AAAAAAAAAAAAAAAAAAAAAAAAAAAAAAAAAAAAAAAAAAAAAAAAAAAAAAA</t>
  </si>
  <si>
    <t>1002の契約。BBBBBBBBBBBBBBBBBBBBBBBBBBBBBBBBBBBBBBBBBBBBBBBBBBBBBBBBBBB</t>
  </si>
  <si>
    <t>1002の契約。CCCCCCCCCCCCCCCCCCCCCCCCCCCCCCCCCCCCCCCCCCCCCCCCCC</t>
  </si>
  <si>
    <t>株式会社1003</t>
  </si>
  <si>
    <t>ABC1003</t>
  </si>
  <si>
    <t>東京都1003番地</t>
  </si>
  <si>
    <t>03-1234-1003</t>
  </si>
  <si>
    <t>1003を得意とする会社。ＸXXXXXXXXXXXXXXXXXXXXXXXXXXXXXXXXXXXXXXXXXXXXXXXXXXXXXXXXXXXXXXXXXXXXXXXXXXXXXXXXXXXXXXXXXXXXXXXXXXXXXXXX</t>
  </si>
  <si>
    <t>1003の契約。YYYYYYYYYYYYYYYYYYYYYYYYYYYYYYYYYYYYYYYYYYYYYYYYYYYYYYYYYYYYYYY</t>
  </si>
  <si>
    <t>1003の契約。ZZZZZZZZZZZZZZZZZZZZZZZZZZZZZZZZZZZZZZZZZZZZZZZZZ</t>
  </si>
  <si>
    <t>1003の契約。AAAAAAAAAAAAAAAAAAAAAAAAAAAAAAAAAAAAAAAAAAAAAAAAAAAAAAA</t>
  </si>
  <si>
    <t>1003の契約。BBBBBBBBBBBBBBBBBBBBBBBBBBBBBBBBBBBBBBBBBBBBBBBBBBBBBBBBBBB</t>
  </si>
  <si>
    <t>1003の契約。CCCCCCCCCCCCCCCCCCCCCCCCCCCCCCCCCCCCCCCCCCCCCCCCCC</t>
  </si>
  <si>
    <t>株式会社1004</t>
  </si>
  <si>
    <t>ABC1004</t>
  </si>
  <si>
    <t>東京都1004番地</t>
  </si>
  <si>
    <t>03-1234-1004</t>
  </si>
  <si>
    <t>1004を得意とする会社。ＸXXXXXXXXXXXXXXXXXXXXXXXXXXXXXXXXXXXXXXXXXXXXXXXXXXXXXXXXXXXXXXXXXXXXXXXXXXXXXXXXXXXXXXXXXXXXXXXXXXXXXXXX</t>
  </si>
  <si>
    <t>1004の契約。YYYYYYYYYYYYYYYYYYYYYYYYYYYYYYYYYYYYYYYYYYYYYYYYYYYYYYYYYYYYYYY</t>
  </si>
  <si>
    <t>1004の契約。ZZZZZZZZZZZZZZZZZZZZZZZZZZZZZZZZZZZZZZZZZZZZZZZZZ</t>
  </si>
  <si>
    <t>1004の契約。AAAAAAAAAAAAAAAAAAAAAAAAAAAAAAAAAAAAAAAAAAAAAAAAAAAAAAA</t>
  </si>
  <si>
    <t>1004の契約。BBBBBBBBBBBBBBBBBBBBBBBBBBBBBBBBBBBBBBBBBBBBBBBBBBBBBBBBBBB</t>
  </si>
  <si>
    <t>1004の契約。CCCCCCCCCCCCCCCCCCCCCCCCCCCCCCCCCCCCCCCCCCCCCCCCCC</t>
  </si>
  <si>
    <t>株式会社1005</t>
  </si>
  <si>
    <t>ABC1005</t>
  </si>
  <si>
    <t>東京都1005番地</t>
  </si>
  <si>
    <t>03-1234-1005</t>
  </si>
  <si>
    <t>1005を得意とする会社。ＸXXXXXXXXXXXXXXXXXXXXXXXXXXXXXXXXXXXXXXXXXXXXXXXXXXXXXXXXXXXXXXXXXXXXXXXXXXXXXXXXXXXXXXXXXXXXXXXXXXXXXXXX</t>
  </si>
  <si>
    <t>1005の契約。YYYYYYYYYYYYYYYYYYYYYYYYYYYYYYYYYYYYYYYYYYYYYYYYYYYYYYYYYYYYYYY</t>
  </si>
  <si>
    <t>1005の契約。ZZZZZZZZZZZZZZZZZZZZZZZZZZZZZZZZZZZZZZZZZZZZZZZZZ</t>
  </si>
  <si>
    <t>1005の契約。AAAAAAAAAAAAAAAAAAAAAAAAAAAAAAAAAAAAAAAAAAAAAAAAAAAAAAA</t>
  </si>
  <si>
    <t>1005の契約。BBBBBBBBBBBBBBBBBBBBBBBBBBBBBBBBBBBBBBBBBBBBBBBBBBBBBBBBBBB</t>
  </si>
  <si>
    <t>1005の契約。CCCCCCCCCCCCCCCCCCCCCCCCCCCCCCCCCCCCCCCCCCCCCCCCCC</t>
  </si>
  <si>
    <t>株式会社1006</t>
  </si>
  <si>
    <t>ABC1006</t>
  </si>
  <si>
    <t>東京都1006番地</t>
  </si>
  <si>
    <t>03-1234-1006</t>
  </si>
  <si>
    <t>1006を得意とする会社。ＸXXXXXXXXXXXXXXXXXXXXXXXXXXXXXXXXXXXXXXXXXXXXXXXXXXXXXXXXXXXXXXXXXXXXXXXXXXXXXXXXXXXXXXXXXXXXXXXXXXXXXXXX</t>
  </si>
  <si>
    <t>1006の契約。YYYYYYYYYYYYYYYYYYYYYYYYYYYYYYYYYYYYYYYYYYYYYYYYYYYYYYYYYYYYYYY</t>
  </si>
  <si>
    <t>1006の契約。ZZZZZZZZZZZZZZZZZZZZZZZZZZZZZZZZZZZZZZZZZZZZZZZZZ</t>
  </si>
  <si>
    <t>1006の契約。AAAAAAAAAAAAAAAAAAAAAAAAAAAAAAAAAAAAAAAAAAAAAAAAAAAAAAA</t>
  </si>
  <si>
    <t>1006の契約。BBBBBBBBBBBBBBBBBBBBBBBBBBBBBBBBBBBBBBBBBBBBBBBBBBBBBBBBBBB</t>
  </si>
  <si>
    <t>1006の契約。CCCCCCCCCCCCCCCCCCCCCCCCCCCCCCCCCCCCCCCCCCCCCCCCCC</t>
  </si>
  <si>
    <t>株式会社1007</t>
  </si>
  <si>
    <t>ABC1007</t>
  </si>
  <si>
    <t>東京都1007番地</t>
  </si>
  <si>
    <t>03-1234-1007</t>
  </si>
  <si>
    <t>1007を得意とする会社。ＸXXXXXXXXXXXXXXXXXXXXXXXXXXXXXXXXXXXXXXXXXXXXXXXXXXXXXXXXXXXXXXXXXXXXXXXXXXXXXXXXXXXXXXXXXXXXXXXXXXXXXXXX</t>
  </si>
  <si>
    <t>1007の契約。YYYYYYYYYYYYYYYYYYYYYYYYYYYYYYYYYYYYYYYYYYYYYYYYYYYYYYYYYYYYYYY</t>
  </si>
  <si>
    <t>1007の契約。ZZZZZZZZZZZZZZZZZZZZZZZZZZZZZZZZZZZZZZZZZZZZZZZZZ</t>
  </si>
  <si>
    <t>1007の契約。AAAAAAAAAAAAAAAAAAAAAAAAAAAAAAAAAAAAAAAAAAAAAAAAAAAAAAA</t>
  </si>
  <si>
    <t>1007の契約。BBBBBBBBBBBBBBBBBBBBBBBBBBBBBBBBBBBBBBBBBBBBBBBBBBBBBBBBBBB</t>
  </si>
  <si>
    <t>1007の契約。CCCCCCCCCCCCCCCCCCCCCCCCCCCCCCCCCCCCCCCCCCCCCCCCCC</t>
  </si>
  <si>
    <t>株式会社1008</t>
  </si>
  <si>
    <t>ABC1008</t>
  </si>
  <si>
    <t>東京都1008番地</t>
  </si>
  <si>
    <t>03-1234-1008</t>
  </si>
  <si>
    <t>1008を得意とする会社。ＸXXXXXXXXXXXXXXXXXXXXXXXXXXXXXXXXXXXXXXXXXXXXXXXXXXXXXXXXXXXXXXXXXXXXXXXXXXXXXXXXXXXXXXXXXXXXXXXXXXXXXXXX</t>
  </si>
  <si>
    <t>1008の契約。YYYYYYYYYYYYYYYYYYYYYYYYYYYYYYYYYYYYYYYYYYYYYYYYYYYYYYYYYYYYYYY</t>
  </si>
  <si>
    <t>1008の契約。ZZZZZZZZZZZZZZZZZZZZZZZZZZZZZZZZZZZZZZZZZZZZZZZZZ</t>
  </si>
  <si>
    <t>1008の契約。AAAAAAAAAAAAAAAAAAAAAAAAAAAAAAAAAAAAAAAAAAAAAAAAAAAAAAA</t>
  </si>
  <si>
    <t>1008の契約。BBBBBBBBBBBBBBBBBBBBBBBBBBBBBBBBBBBBBBBBBBBBBBBBBBBBBBBBBBB</t>
  </si>
  <si>
    <t>1008の契約。CCCCCCCCCCCCCCCCCCCCCCCCCCCCCCCCCCCCCCCCCCCCCCCCCC</t>
  </si>
  <si>
    <t>株式会社1009</t>
  </si>
  <si>
    <t>ABC1009</t>
  </si>
  <si>
    <t>東京都1009番地</t>
  </si>
  <si>
    <t>03-1234-1009</t>
  </si>
  <si>
    <t>1009を得意とする会社。ＸXXXXXXXXXXXXXXXXXXXXXXXXXXXXXXXXXXXXXXXXXXXXXXXXXXXXXXXXXXXXXXXXXXXXXXXXXXXXXXXXXXXXXXXXXXXXXXXXXXXXXXXX</t>
  </si>
  <si>
    <t>1009の契約。YYYYYYYYYYYYYYYYYYYYYYYYYYYYYYYYYYYYYYYYYYYYYYYYYYYYYYYYYYYYYYY</t>
  </si>
  <si>
    <t>1009の契約。ZZZZZZZZZZZZZZZZZZZZZZZZZZZZZZZZZZZZZZZZZZZZZZZZZ</t>
  </si>
  <si>
    <t>1009の契約。AAAAAAAAAAAAAAAAAAAAAAAAAAAAAAAAAAAAAAAAAAAAAAAAAAAAAAA</t>
  </si>
  <si>
    <t>1009の契約。BBBBBBBBBBBBBBBBBBBBBBBBBBBBBBBBBBBBBBBBBBBBBBBBBBBBBBBBBBB</t>
  </si>
  <si>
    <t>1009の契約。CCCCCCCCCCCCCCCCCCCCCCCCCCCCCCCCCCCCCCCCCCCCCCCCCC</t>
  </si>
  <si>
    <t>株式会社1010</t>
  </si>
  <si>
    <t>ABC1010</t>
  </si>
  <si>
    <t>101-0001</t>
  </si>
  <si>
    <t>東京都1010番地</t>
  </si>
  <si>
    <t>03-1234-1010</t>
  </si>
  <si>
    <t>1010を得意とする会社。ＸXXXXXXXXXXXXXXXXXXXXXXXXXXXXXXXXXXXXXXXXXXXXXXXXXXXXXXXXXXXXXXXXXXXXXXXXXXXXXXXXXXXXXXXXXXXXXXXXXXXXXXXX</t>
  </si>
  <si>
    <t>1010の契約。YYYYYYYYYYYYYYYYYYYYYYYYYYYYYYYYYYYYYYYYYYYYYYYYYYYYYYYYYYYYYYY</t>
  </si>
  <si>
    <t>1010の契約。ZZZZZZZZZZZZZZZZZZZZZZZZZZZZZZZZZZZZZZZZZZZZZZZZZ</t>
  </si>
  <si>
    <t>1010の契約。AAAAAAAAAAAAAAAAAAAAAAAAAAAAAAAAAAAAAAAAAAAAAAAAAAAAAAA</t>
  </si>
  <si>
    <t>1010の契約。BBBBBBBBBBBBBBBBBBBBBBBBBBBBBBBBBBBBBBBBBBBBBBBBBBBBBBBBBBB</t>
  </si>
  <si>
    <t>1010の契約。CCCCCCCCCCCCCCCCCCCCCCCCCCCCCCCCCCCCCCCCCCCCCCCCCC</t>
  </si>
  <si>
    <t>株式会社1011</t>
  </si>
  <si>
    <t>ABC1011</t>
  </si>
  <si>
    <t>東京都1011番地</t>
  </si>
  <si>
    <t>03-1234-1011</t>
  </si>
  <si>
    <t>1011を得意とする会社。ＸXXXXXXXXXXXXXXXXXXXXXXXXXXXXXXXXXXXXXXXXXXXXXXXXXXXXXXXXXXXXXXXXXXXXXXXXXXXXXXXXXXXXXXXXXXXXXXXXXXXXXXXX</t>
  </si>
  <si>
    <t>1011の契約。YYYYYYYYYYYYYYYYYYYYYYYYYYYYYYYYYYYYYYYYYYYYYYYYYYYYYYYYYYYYYYY</t>
  </si>
  <si>
    <t>1011の契約。ZZZZZZZZZZZZZZZZZZZZZZZZZZZZZZZZZZZZZZZZZZZZZZZZZ</t>
  </si>
  <si>
    <t>1011の契約。AAAAAAAAAAAAAAAAAAAAAAAAAAAAAAAAAAAAAAAAAAAAAAAAAAAAAAA</t>
  </si>
  <si>
    <t>1011の契約。BBBBBBBBBBBBBBBBBBBBBBBBBBBBBBBBBBBBBBBBBBBBBBBBBBBBBBBBBBB</t>
  </si>
  <si>
    <t>1011の契約。CCCCCCCCCCCCCCCCCCCCCCCCCCCCCCCCCCCCCCCCCCCCCCCCCC</t>
  </si>
  <si>
    <t>株式会社1012</t>
  </si>
  <si>
    <t>ABC1012</t>
  </si>
  <si>
    <t>東京都1012番地</t>
  </si>
  <si>
    <t>03-1234-1012</t>
  </si>
  <si>
    <t>1012を得意とする会社。ＸXXXXXXXXXXXXXXXXXXXXXXXXXXXXXXXXXXXXXXXXXXXXXXXXXXXXXXXXXXXXXXXXXXXXXXXXXXXXXXXXXXXXXXXXXXXXXXXXXXXXXXXX</t>
  </si>
  <si>
    <t>1012の契約。YYYYYYYYYYYYYYYYYYYYYYYYYYYYYYYYYYYYYYYYYYYYYYYYYYYYYYYYYYYYYYY</t>
  </si>
  <si>
    <t>1012の契約。ZZZZZZZZZZZZZZZZZZZZZZZZZZZZZZZZZZZZZZZZZZZZZZZZZ</t>
  </si>
  <si>
    <t>1012の契約。AAAAAAAAAAAAAAAAAAAAAAAAAAAAAAAAAAAAAAAAAAAAAAAAAAAAAAA</t>
  </si>
  <si>
    <t>1012の契約。BBBBBBBBBBBBBBBBBBBBBBBBBBBBBBBBBBBBBBBBBBBBBBBBBBBBBBBBBBB</t>
  </si>
  <si>
    <t>1012の契約。CCCCCCCCCCCCCCCCCCCCCCCCCCCCCCCCCCCCCCCCCCCCCCCCCC</t>
  </si>
  <si>
    <t>株式会社1013</t>
  </si>
  <si>
    <t>ABC1013</t>
  </si>
  <si>
    <t>東京都1013番地</t>
  </si>
  <si>
    <t>03-1234-1013</t>
  </si>
  <si>
    <t>1013を得意とする会社。ＸXXXXXXXXXXXXXXXXXXXXXXXXXXXXXXXXXXXXXXXXXXXXXXXXXXXXXXXXXXXXXXXXXXXXXXXXXXXXXXXXXXXXXXXXXXXXXXXXXXXXXXXX</t>
  </si>
  <si>
    <t>1013の契約。YYYYYYYYYYYYYYYYYYYYYYYYYYYYYYYYYYYYYYYYYYYYYYYYYYYYYYYYYYYYYYY</t>
  </si>
  <si>
    <t>1013の契約。ZZZZZZZZZZZZZZZZZZZZZZZZZZZZZZZZZZZZZZZZZZZZZZZZZ</t>
  </si>
  <si>
    <t>1013の契約。AAAAAAAAAAAAAAAAAAAAAAAAAAAAAAAAAAAAAAAAAAAAAAAAAAAAAAA</t>
  </si>
  <si>
    <t>1013の契約。BBBBBBBBBBBBBBBBBBBBBBBBBBBBBBBBBBBBBBBBBBBBBBBBBBBBBBBBBBB</t>
  </si>
  <si>
    <t>1013の契約。CCCCCCCCCCCCCCCCCCCCCCCCCCCCCCCCCCCCCCCCCCCCCCCCCC</t>
  </si>
  <si>
    <t>株式会社1014</t>
  </si>
  <si>
    <t>ABC1014</t>
  </si>
  <si>
    <t>東京都1014番地</t>
  </si>
  <si>
    <t>03-1234-1014</t>
  </si>
  <si>
    <t>1014を得意とする会社。ＸXXXXXXXXXXXXXXXXXXXXXXXXXXXXXXXXXXXXXXXXXXXXXXXXXXXXXXXXXXXXXXXXXXXXXXXXXXXXXXXXXXXXXXXXXXXXXXXXXXXXXXXX</t>
  </si>
  <si>
    <t>1014の契約。YYYYYYYYYYYYYYYYYYYYYYYYYYYYYYYYYYYYYYYYYYYYYYYYYYYYYYYYYYYYYYY</t>
  </si>
  <si>
    <t>1014の契約。ZZZZZZZZZZZZZZZZZZZZZZZZZZZZZZZZZZZZZZZZZZZZZZZZZ</t>
  </si>
  <si>
    <t>1014の契約。AAAAAAAAAAAAAAAAAAAAAAAAAAAAAAAAAAAAAAAAAAAAAAAAAAAAAAA</t>
  </si>
  <si>
    <t>1014の契約。BBBBBBBBBBBBBBBBBBBBBBBBBBBBBBBBBBBBBBBBBBBBBBBBBBBBBBBBBBB</t>
  </si>
  <si>
    <t>1014の契約。CCCCCCCCCCCCCCCCCCCCCCCCCCCCCCCCCCCCCCCCCCCCCCCCCC</t>
  </si>
  <si>
    <t>株式会社1015</t>
  </si>
  <si>
    <t>ABC1015</t>
  </si>
  <si>
    <t>東京都1015番地</t>
  </si>
  <si>
    <t>03-1234-1015</t>
  </si>
  <si>
    <t>1015を得意とする会社。ＸXXXXXXXXXXXXXXXXXXXXXXXXXXXXXXXXXXXXXXXXXXXXXXXXXXXXXXXXXXXXXXXXXXXXXXXXXXXXXXXXXXXXXXXXXXXXXXXXXXXXXXXX</t>
  </si>
  <si>
    <t>1015の契約。YYYYYYYYYYYYYYYYYYYYYYYYYYYYYYYYYYYYYYYYYYYYYYYYYYYYYYYYYYYYYYY</t>
  </si>
  <si>
    <t>1015の契約。ZZZZZZZZZZZZZZZZZZZZZZZZZZZZZZZZZZZZZZZZZZZZZZZZZ</t>
  </si>
  <si>
    <t>1015の契約。AAAAAAAAAAAAAAAAAAAAAAAAAAAAAAAAAAAAAAAAAAAAAAAAAAAAAAA</t>
  </si>
  <si>
    <t>1015の契約。BBBBBBBBBBBBBBBBBBBBBBBBBBBBBBBBBBBBBBBBBBBBBBBBBBBBBBBBBBB</t>
  </si>
  <si>
    <t>1015の契約。CCCCCCCCCCCCCCCCCCCCCCCCCCCCCCCCCCCCCCCCCCCCCCCCCC</t>
  </si>
  <si>
    <t>株式会社1016</t>
  </si>
  <si>
    <t>ABC1016</t>
  </si>
  <si>
    <t>東京都1016番地</t>
  </si>
  <si>
    <t>03-1234-1016</t>
  </si>
  <si>
    <t>1016を得意とする会社。ＸXXXXXXXXXXXXXXXXXXXXXXXXXXXXXXXXXXXXXXXXXXXXXXXXXXXXXXXXXXXXXXXXXXXXXXXXXXXXXXXXXXXXXXXXXXXXXXXXXXXXXXXX</t>
  </si>
  <si>
    <t>1016の契約。YYYYYYYYYYYYYYYYYYYYYYYYYYYYYYYYYYYYYYYYYYYYYYYYYYYYYYYYYYYYYYY</t>
  </si>
  <si>
    <t>1016の契約。ZZZZZZZZZZZZZZZZZZZZZZZZZZZZZZZZZZZZZZZZZZZZZZZZZ</t>
  </si>
  <si>
    <t>1016の契約。AAAAAAAAAAAAAAAAAAAAAAAAAAAAAAAAAAAAAAAAAAAAAAAAAAAAAAA</t>
  </si>
  <si>
    <t>1016の契約。BBBBBBBBBBBBBBBBBBBBBBBBBBBBBBBBBBBBBBBBBBBBBBBBBBBBBBBBBBB</t>
  </si>
  <si>
    <t>1016の契約。CCCCCCCCCCCCCCCCCCCCCCCCCCCCCCCCCCCCCCCCCCCCCCCCCC</t>
  </si>
  <si>
    <t>株式会社1017</t>
  </si>
  <si>
    <t>ABC1017</t>
  </si>
  <si>
    <t>東京都1017番地</t>
  </si>
  <si>
    <t>03-1234-1017</t>
  </si>
  <si>
    <t>1017を得意とする会社。ＸXXXXXXXXXXXXXXXXXXXXXXXXXXXXXXXXXXXXXXXXXXXXXXXXXXXXXXXXXXXXXXXXXXXXXXXXXXXXXXXXXXXXXXXXXXXXXXXXXXXXXXXX</t>
  </si>
  <si>
    <t>1017の契約。YYYYYYYYYYYYYYYYYYYYYYYYYYYYYYYYYYYYYYYYYYYYYYYYYYYYYYYYYYYYYYY</t>
  </si>
  <si>
    <t>1017の契約。ZZZZZZZZZZZZZZZZZZZZZZZZZZZZZZZZZZZZZZZZZZZZZZZZZ</t>
  </si>
  <si>
    <t>1017の契約。AAAAAAAAAAAAAAAAAAAAAAAAAAAAAAAAAAAAAAAAAAAAAAAAAAAAAAA</t>
  </si>
  <si>
    <t>1017の契約。BBBBBBBBBBBBBBBBBBBBBBBBBBBBBBBBBBBBBBBBBBBBBBBBBBBBBBBBBBB</t>
  </si>
  <si>
    <t>1017の契約。CCCCCCCCCCCCCCCCCCCCCCCCCCCCCCCCCCCCCCCCCCCCCCCCCC</t>
  </si>
  <si>
    <t>株式会社1018</t>
  </si>
  <si>
    <t>ABC1018</t>
  </si>
  <si>
    <t>東京都1018番地</t>
  </si>
  <si>
    <t>03-1234-1018</t>
  </si>
  <si>
    <t>1018を得意とする会社。ＸXXXXXXXXXXXXXXXXXXXXXXXXXXXXXXXXXXXXXXXXXXXXXXXXXXXXXXXXXXXXXXXXXXXXXXXXXXXXXXXXXXXXXXXXXXXXXXXXXXXXXXXX</t>
  </si>
  <si>
    <t>1018の契約。YYYYYYYYYYYYYYYYYYYYYYYYYYYYYYYYYYYYYYYYYYYYYYYYYYYYYYYYYYYYYYY</t>
  </si>
  <si>
    <t>1018の契約。ZZZZZZZZZZZZZZZZZZZZZZZZZZZZZZZZZZZZZZZZZZZZZZZZZ</t>
  </si>
  <si>
    <t>1018の契約。AAAAAAAAAAAAAAAAAAAAAAAAAAAAAAAAAAAAAAAAAAAAAAAAAAAAAAA</t>
  </si>
  <si>
    <t>1018の契約。BBBBBBBBBBBBBBBBBBBBBBBBBBBBBBBBBBBBBBBBBBBBBBBBBBBBBBBBBBB</t>
  </si>
  <si>
    <t>1018の契約。CCCCCCCCCCCCCCCCCCCCCCCCCCCCCCCCCCCCCCCCCCCCCCCCCC</t>
  </si>
  <si>
    <t>株式会社1019</t>
  </si>
  <si>
    <t>ABC1019</t>
  </si>
  <si>
    <t>東京都1019番地</t>
  </si>
  <si>
    <t>03-1234-1019</t>
  </si>
  <si>
    <t>1019を得意とする会社。ＸXXXXXXXXXXXXXXXXXXXXXXXXXXXXXXXXXXXXXXXXXXXXXXXXXXXXXXXXXXXXXXXXXXXXXXXXXXXXXXXXXXXXXXXXXXXXXXXXXXXXXXXX</t>
  </si>
  <si>
    <t>1019の契約。YYYYYYYYYYYYYYYYYYYYYYYYYYYYYYYYYYYYYYYYYYYYYYYYYYYYYYYYYYYYYYY</t>
  </si>
  <si>
    <t>1019の契約。ZZZZZZZZZZZZZZZZZZZZZZZZZZZZZZZZZZZZZZZZZZZZZZZZZ</t>
  </si>
  <si>
    <t>1019の契約。AAAAAAAAAAAAAAAAAAAAAAAAAAAAAAAAAAAAAAAAAAAAAAAAAAAAAAA</t>
  </si>
  <si>
    <t>1019の契約。BBBBBBBBBBBBBBBBBBBBBBBBBBBBBBBBBBBBBBBBBBBBBBBBBBBBBBBBBBB</t>
  </si>
  <si>
    <t>1019の契約。CCCCCCCCCCCCCCCCCCCCCCCCCCCCCCCCCCCCCCCCCCCCCCCCCC</t>
  </si>
  <si>
    <t>株式会社1020</t>
  </si>
  <si>
    <t>ABC1020</t>
  </si>
  <si>
    <t>102-0001</t>
  </si>
  <si>
    <t>東京都1020番地</t>
  </si>
  <si>
    <t>03-1234-1020</t>
  </si>
  <si>
    <t>1020を得意とする会社。ＸXXXXXXXXXXXXXXXXXXXXXXXXXXXXXXXXXXXXXXXXXXXXXXXXXXXXXXXXXXXXXXXXXXXXXXXXXXXXXXXXXXXXXXXXXXXXXXXXXXXXXXXX</t>
  </si>
  <si>
    <t>1020の契約。YYYYYYYYYYYYYYYYYYYYYYYYYYYYYYYYYYYYYYYYYYYYYYYYYYYYYYYYYYYYYYY</t>
  </si>
  <si>
    <t>1020の契約。ZZZZZZZZZZZZZZZZZZZZZZZZZZZZZZZZZZZZZZZZZZZZZZZZZ</t>
  </si>
  <si>
    <t>1020の契約。AAAAAAAAAAAAAAAAAAAAAAAAAAAAAAAAAAAAAAAAAAAAAAAAAAAAAAA</t>
  </si>
  <si>
    <t>1020の契約。BBBBBBBBBBBBBBBBBBBBBBBBBBBBBBBBBBBBBBBBBBBBBBBBBBBBBBBBBBB</t>
  </si>
  <si>
    <t>1020の契約。CCCCCCCCCCCCCCCCCCCCCCCCCCCCCCCCCCCCCCCCCCCCCCCCCC</t>
  </si>
  <si>
    <t>株式会社1021</t>
  </si>
  <si>
    <t>ABC1021</t>
  </si>
  <si>
    <t>東京都1021番地</t>
  </si>
  <si>
    <t>03-1234-1021</t>
  </si>
  <si>
    <t>1021を得意とする会社。ＸXXXXXXXXXXXXXXXXXXXXXXXXXXXXXXXXXXXXXXXXXXXXXXXXXXXXXXXXXXXXXXXXXXXXXXXXXXXXXXXXXXXXXXXXXXXXXXXXXXXXXXXX</t>
  </si>
  <si>
    <t>1021の契約。YYYYYYYYYYYYYYYYYYYYYYYYYYYYYYYYYYYYYYYYYYYYYYYYYYYYYYYYYYYYYYY</t>
  </si>
  <si>
    <t>1021の契約。ZZZZZZZZZZZZZZZZZZZZZZZZZZZZZZZZZZZZZZZZZZZZZZZZZ</t>
  </si>
  <si>
    <t>1021の契約。AAAAAAAAAAAAAAAAAAAAAAAAAAAAAAAAAAAAAAAAAAAAAAAAAAAAAAA</t>
  </si>
  <si>
    <t>1021の契約。BBBBBBBBBBBBBBBBBBBBBBBBBBBBBBBBBBBBBBBBBBBBBBBBBBBBBBBBBBB</t>
  </si>
  <si>
    <t>1021の契約。CCCCCCCCCCCCCCCCCCCCCCCCCCCCCCCCCCCCCCCCCCCCCCCCCC</t>
  </si>
  <si>
    <t>株式会社1022</t>
  </si>
  <si>
    <t>ABC1022</t>
  </si>
  <si>
    <t>東京都1022番地</t>
  </si>
  <si>
    <t>03-1234-1022</t>
  </si>
  <si>
    <t>1022を得意とする会社。ＸXXXXXXXXXXXXXXXXXXXXXXXXXXXXXXXXXXXXXXXXXXXXXXXXXXXXXXXXXXXXXXXXXXXXXXXXXXXXXXXXXXXXXXXXXXXXXXXXXXXXXXXX</t>
  </si>
  <si>
    <t>1022の契約。YYYYYYYYYYYYYYYYYYYYYYYYYYYYYYYYYYYYYYYYYYYYYYYYYYYYYYYYYYYYYYY</t>
  </si>
  <si>
    <t>1022の契約。ZZZZZZZZZZZZZZZZZZZZZZZZZZZZZZZZZZZZZZZZZZZZZZZZZ</t>
  </si>
  <si>
    <t>1022の契約。AAAAAAAAAAAAAAAAAAAAAAAAAAAAAAAAAAAAAAAAAAAAAAAAAAAAAAA</t>
  </si>
  <si>
    <t>1022の契約。BBBBBBBBBBBBBBBBBBBBBBBBBBBBBBBBBBBBBBBBBBBBBBBBBBBBBBBBBBB</t>
  </si>
  <si>
    <t>1022の契約。CCCCCCCCCCCCCCCCCCCCCCCCCCCCCCCCCCCCCCCCCCCCCCCCCC</t>
  </si>
  <si>
    <t>株式会社1023</t>
  </si>
  <si>
    <t>ABC1023</t>
  </si>
  <si>
    <t>東京都1023番地</t>
  </si>
  <si>
    <t>03-1234-1023</t>
  </si>
  <si>
    <t>1023を得意とする会社。ＸXXXXXXXXXXXXXXXXXXXXXXXXXXXXXXXXXXXXXXXXXXXXXXXXXXXXXXXXXXXXXXXXXXXXXXXXXXXXXXXXXXXXXXXXXXXXXXXXXXXXXXXX</t>
  </si>
  <si>
    <t>1023の契約。YYYYYYYYYYYYYYYYYYYYYYYYYYYYYYYYYYYYYYYYYYYYYYYYYYYYYYYYYYYYYYY</t>
  </si>
  <si>
    <t>1023の契約。ZZZZZZZZZZZZZZZZZZZZZZZZZZZZZZZZZZZZZZZZZZZZZZZZZ</t>
  </si>
  <si>
    <t>1023の契約。AAAAAAAAAAAAAAAAAAAAAAAAAAAAAAAAAAAAAAAAAAAAAAAAAAAAAAA</t>
  </si>
  <si>
    <t>1023の契約。BBBBBBBBBBBBBBBBBBBBBBBBBBBBBBBBBBBBBBBBBBBBBBBBBBBBBBBBBBB</t>
  </si>
  <si>
    <t>1023の契約。CCCCCCCCCCCCCCCCCCCCCCCCCCCCCCCCCCCCCCCCCCCCCCCCCC</t>
  </si>
  <si>
    <t>株式会社1024</t>
  </si>
  <si>
    <t>ABC1024</t>
  </si>
  <si>
    <t>東京都1024番地</t>
  </si>
  <si>
    <t>03-1234-1024</t>
  </si>
  <si>
    <t>1024を得意とする会社。ＸXXXXXXXXXXXXXXXXXXXXXXXXXXXXXXXXXXXXXXXXXXXXXXXXXXXXXXXXXXXXXXXXXXXXXXXXXXXXXXXXXXXXXXXXXXXXXXXXXXXXXXXX</t>
  </si>
  <si>
    <t>1024の契約。YYYYYYYYYYYYYYYYYYYYYYYYYYYYYYYYYYYYYYYYYYYYYYYYYYYYYYYYYYYYYYY</t>
  </si>
  <si>
    <t>1024の契約。ZZZZZZZZZZZZZZZZZZZZZZZZZZZZZZZZZZZZZZZZZZZZZZZZZ</t>
  </si>
  <si>
    <t>1024の契約。AAAAAAAAAAAAAAAAAAAAAAAAAAAAAAAAAAAAAAAAAAAAAAAAAAAAAAA</t>
  </si>
  <si>
    <t>1024の契約。BBBBBBBBBBBBBBBBBBBBBBBBBBBBBBBBBBBBBBBBBBBBBBBBBBBBBBBBBBB</t>
  </si>
  <si>
    <t>1024の契約。CCCCCCCCCCCCCCCCCCCCCCCCCCCCCCCCCCCCCCCCCCCCCCCCCC</t>
  </si>
  <si>
    <t>株式会社1025</t>
  </si>
  <si>
    <t>ABC1025</t>
  </si>
  <si>
    <t>東京都1025番地</t>
  </si>
  <si>
    <t>03-1234-1025</t>
  </si>
  <si>
    <t>1025を得意とする会社。ＸXXXXXXXXXXXXXXXXXXXXXXXXXXXXXXXXXXXXXXXXXXXXXXXXXXXXXXXXXXXXXXXXXXXXXXXXXXXXXXXXXXXXXXXXXXXXXXXXXXXXXXXX</t>
  </si>
  <si>
    <t>1025の契約。YYYYYYYYYYYYYYYYYYYYYYYYYYYYYYYYYYYYYYYYYYYYYYYYYYYYYYYYYYYYYYY</t>
  </si>
  <si>
    <t>1025の契約。ZZZZZZZZZZZZZZZZZZZZZZZZZZZZZZZZZZZZZZZZZZZZZZZZZ</t>
  </si>
  <si>
    <t>1025の契約。AAAAAAAAAAAAAAAAAAAAAAAAAAAAAAAAAAAAAAAAAAAAAAAAAAAAAAA</t>
  </si>
  <si>
    <t>1025の契約。BBBBBBBBBBBBBBBBBBBBBBBBBBBBBBBBBBBBBBBBBBBBBBBBBBBBBBBBBBB</t>
  </si>
  <si>
    <t>1025の契約。CCCCCCCCCCCCCCCCCCCCCCCCCCCCCCCCCCCCCCCCCCCCCCCCCC</t>
  </si>
  <si>
    <t>株式会社1026</t>
  </si>
  <si>
    <t>ABC1026</t>
  </si>
  <si>
    <t>東京都1026番地</t>
  </si>
  <si>
    <t>03-1234-1026</t>
  </si>
  <si>
    <t>1026を得意とする会社。ＸXXXXXXXXXXXXXXXXXXXXXXXXXXXXXXXXXXXXXXXXXXXXXXXXXXXXXXXXXXXXXXXXXXXXXXXXXXXXXXXXXXXXXXXXXXXXXXXXXXXXXXXX</t>
  </si>
  <si>
    <t>1026の契約。YYYYYYYYYYYYYYYYYYYYYYYYYYYYYYYYYYYYYYYYYYYYYYYYYYYYYYYYYYYYYYY</t>
  </si>
  <si>
    <t>1026の契約。ZZZZZZZZZZZZZZZZZZZZZZZZZZZZZZZZZZZZZZZZZZZZZZZZZ</t>
  </si>
  <si>
    <t>1026の契約。AAAAAAAAAAAAAAAAAAAAAAAAAAAAAAAAAAAAAAAAAAAAAAAAAAAAAAA</t>
  </si>
  <si>
    <t>1026の契約。BBBBBBBBBBBBBBBBBBBBBBBBBBBBBBBBBBBBBBBBBBBBBBBBBBBBBBBBBBB</t>
  </si>
  <si>
    <t>1026の契約。CCCCCCCCCCCCCCCCCCCCCCCCCCCCCCCCCCCCCCCCCCCCCCCCCC</t>
  </si>
  <si>
    <t>株式会社1027</t>
  </si>
  <si>
    <t>ABC1027</t>
  </si>
  <si>
    <t>東京都1027番地</t>
  </si>
  <si>
    <t>03-1234-1027</t>
  </si>
  <si>
    <t>1027を得意とする会社。ＸXXXXXXXXXXXXXXXXXXXXXXXXXXXXXXXXXXXXXXXXXXXXXXXXXXXXXXXXXXXXXXXXXXXXXXXXXXXXXXXXXXXXXXXXXXXXXXXXXXXXXXXX</t>
  </si>
  <si>
    <t>1027の契約。YYYYYYYYYYYYYYYYYYYYYYYYYYYYYYYYYYYYYYYYYYYYYYYYYYYYYYYYYYYYYYY</t>
  </si>
  <si>
    <t>1027の契約。ZZZZZZZZZZZZZZZZZZZZZZZZZZZZZZZZZZZZZZZZZZZZZZZZZ</t>
  </si>
  <si>
    <t>1027の契約。AAAAAAAAAAAAAAAAAAAAAAAAAAAAAAAAAAAAAAAAAAAAAAAAAAAAAAA</t>
  </si>
  <si>
    <t>1027の契約。BBBBBBBBBBBBBBBBBBBBBBBBBBBBBBBBBBBBBBBBBBBBBBBBBBBBBBBBBBB</t>
  </si>
  <si>
    <t>1027の契約。CCCCCCCCCCCCCCCCCCCCCCCCCCCCCCCCCCCCCCCCCCCCCCCCCC</t>
  </si>
  <si>
    <t>株式会社1028</t>
  </si>
  <si>
    <t>ABC1028</t>
  </si>
  <si>
    <t>東京都1028番地</t>
  </si>
  <si>
    <t>03-1234-1028</t>
  </si>
  <si>
    <t>1028を得意とする会社。ＸXXXXXXXXXXXXXXXXXXXXXXXXXXXXXXXXXXXXXXXXXXXXXXXXXXXXXXXXXXXXXXXXXXXXXXXXXXXXXXXXXXXXXXXXXXXXXXXXXXXXXXXX</t>
  </si>
  <si>
    <t>1028の契約。YYYYYYYYYYYYYYYYYYYYYYYYYYYYYYYYYYYYYYYYYYYYYYYYYYYYYYYYYYYYYYY</t>
  </si>
  <si>
    <t>1028の契約。ZZZZZZZZZZZZZZZZZZZZZZZZZZZZZZZZZZZZZZZZZZZZZZZZZ</t>
  </si>
  <si>
    <t>1028の契約。AAAAAAAAAAAAAAAAAAAAAAAAAAAAAAAAAAAAAAAAAAAAAAAAAAAAAAA</t>
  </si>
  <si>
    <t>1028の契約。BBBBBBBBBBBBBBBBBBBBBBBBBBBBBBBBBBBBBBBBBBBBBBBBBBBBBBBBBBB</t>
  </si>
  <si>
    <t>1028の契約。CCCCCCCCCCCCCCCCCCCCCCCCCCCCCCCCCCCCCCCCCCCCCCCCCC</t>
  </si>
  <si>
    <t>株式会社1029</t>
  </si>
  <si>
    <t>ABC1029</t>
  </si>
  <si>
    <t>東京都1029番地</t>
  </si>
  <si>
    <t>03-1234-1029</t>
  </si>
  <si>
    <t>1029を得意とする会社。ＸXXXXXXXXXXXXXXXXXXXXXXXXXXXXXXXXXXXXXXXXXXXXXXXXXXXXXXXXXXXXXXXXXXXXXXXXXXXXXXXXXXXXXXXXXXXXXXXXXXXXXXXX</t>
  </si>
  <si>
    <t>1029の契約。YYYYYYYYYYYYYYYYYYYYYYYYYYYYYYYYYYYYYYYYYYYYYYYYYYYYYYYYYYYYYYY</t>
  </si>
  <si>
    <t>1029の契約。ZZZZZZZZZZZZZZZZZZZZZZZZZZZZZZZZZZZZZZZZZZZZZZZZZ</t>
  </si>
  <si>
    <t>1029の契約。AAAAAAAAAAAAAAAAAAAAAAAAAAAAAAAAAAAAAAAAAAAAAAAAAAAAAAA</t>
  </si>
  <si>
    <t>1029の契約。BBBBBBBBBBBBBBBBBBBBBBBBBBBBBBBBBBBBBBBBBBBBBBBBBBBBBBBBBBB</t>
  </si>
  <si>
    <t>1029の契約。CCCCCCCCCCCCCCCCCCCCCCCCCCCCCCCCCCCCCCCCCCCCCCCCCC</t>
  </si>
  <si>
    <t>株式会社1030</t>
  </si>
  <si>
    <t>ABC1030</t>
  </si>
  <si>
    <t>103-0001</t>
  </si>
  <si>
    <t>東京都1030番地</t>
  </si>
  <si>
    <t>03-1234-1030</t>
  </si>
  <si>
    <t>1030を得意とする会社。ＸXXXXXXXXXXXXXXXXXXXXXXXXXXXXXXXXXXXXXXXXXXXXXXXXXXXXXXXXXXXXXXXXXXXXXXXXXXXXXXXXXXXXXXXXXXXXXXXXXXXXXXXX</t>
  </si>
  <si>
    <t>1030の契約。YYYYYYYYYYYYYYYYYYYYYYYYYYYYYYYYYYYYYYYYYYYYYYYYYYYYYYYYYYYYYYY</t>
  </si>
  <si>
    <t>1030の契約。ZZZZZZZZZZZZZZZZZZZZZZZZZZZZZZZZZZZZZZZZZZZZZZZZZ</t>
  </si>
  <si>
    <t>1030の契約。AAAAAAAAAAAAAAAAAAAAAAAAAAAAAAAAAAAAAAAAAAAAAAAAAAAAAAA</t>
  </si>
  <si>
    <t>1030の契約。BBBBBBBBBBBBBBBBBBBBBBBBBBBBBBBBBBBBBBBBBBBBBBBBBBBBBBBBBBB</t>
  </si>
  <si>
    <t>1030の契約。CCCCCCCCCCCCCCCCCCCCCCCCCCCCCCCCCCCCCCCCCCCCCCCCCC</t>
  </si>
  <si>
    <t>株式会社1031</t>
  </si>
  <si>
    <t>ABC1031</t>
  </si>
  <si>
    <t>東京都1031番地</t>
  </si>
  <si>
    <t>03-1234-1031</t>
  </si>
  <si>
    <t>1031を得意とする会社。ＸXXXXXXXXXXXXXXXXXXXXXXXXXXXXXXXXXXXXXXXXXXXXXXXXXXXXXXXXXXXXXXXXXXXXXXXXXXXXXXXXXXXXXXXXXXXXXXXXXXXXXXXX</t>
  </si>
  <si>
    <t>1031の契約。YYYYYYYYYYYYYYYYYYYYYYYYYYYYYYYYYYYYYYYYYYYYYYYYYYYYYYYYYYYYYYY</t>
  </si>
  <si>
    <t>1031の契約。ZZZZZZZZZZZZZZZZZZZZZZZZZZZZZZZZZZZZZZZZZZZZZZZZZ</t>
  </si>
  <si>
    <t>1031の契約。AAAAAAAAAAAAAAAAAAAAAAAAAAAAAAAAAAAAAAAAAAAAAAAAAAAAAAA</t>
  </si>
  <si>
    <t>1031の契約。BBBBBBBBBBBBBBBBBBBBBBBBBBBBBBBBBBBBBBBBBBBBBBBBBBBBBBBBBBB</t>
  </si>
  <si>
    <t>1031の契約。CCCCCCCCCCCCCCCCCCCCCCCCCCCCCCCCCCCCCCCCCCCCCCCCCC</t>
  </si>
  <si>
    <t>株式会社1032</t>
  </si>
  <si>
    <t>ABC1032</t>
  </si>
  <si>
    <t>東京都1032番地</t>
  </si>
  <si>
    <t>03-1234-1032</t>
  </si>
  <si>
    <t>1032を得意とする会社。ＸXXXXXXXXXXXXXXXXXXXXXXXXXXXXXXXXXXXXXXXXXXXXXXXXXXXXXXXXXXXXXXXXXXXXXXXXXXXXXXXXXXXXXXXXXXXXXXXXXXXXXXXX</t>
  </si>
  <si>
    <t>1032の契約。YYYYYYYYYYYYYYYYYYYYYYYYYYYYYYYYYYYYYYYYYYYYYYYYYYYYYYYYYYYYYYY</t>
  </si>
  <si>
    <t>1032の契約。ZZZZZZZZZZZZZZZZZZZZZZZZZZZZZZZZZZZZZZZZZZZZZZZZZ</t>
  </si>
  <si>
    <t>1032の契約。AAAAAAAAAAAAAAAAAAAAAAAAAAAAAAAAAAAAAAAAAAAAAAAAAAAAAAA</t>
  </si>
  <si>
    <t>1032の契約。BBBBBBBBBBBBBBBBBBBBBBBBBBBBBBBBBBBBBBBBBBBBBBBBBBBBBBBBBBB</t>
  </si>
  <si>
    <t>1032の契約。CCCCCCCCCCCCCCCCCCCCCCCCCCCCCCCCCCCCCCCCCCCCCCCCCC</t>
  </si>
  <si>
    <t>株式会社1033</t>
  </si>
  <si>
    <t>ABC1033</t>
  </si>
  <si>
    <t>東京都1033番地</t>
  </si>
  <si>
    <t>03-1234-1033</t>
  </si>
  <si>
    <t>1033を得意とする会社。ＸXXXXXXXXXXXXXXXXXXXXXXXXXXXXXXXXXXXXXXXXXXXXXXXXXXXXXXXXXXXXXXXXXXXXXXXXXXXXXXXXXXXXXXXXXXXXXXXXXXXXXXXX</t>
  </si>
  <si>
    <t>1033の契約。YYYYYYYYYYYYYYYYYYYYYYYYYYYYYYYYYYYYYYYYYYYYYYYYYYYYYYYYYYYYYYY</t>
  </si>
  <si>
    <t>1033の契約。ZZZZZZZZZZZZZZZZZZZZZZZZZZZZZZZZZZZZZZZZZZZZZZZZZ</t>
  </si>
  <si>
    <t>1033の契約。AAAAAAAAAAAAAAAAAAAAAAAAAAAAAAAAAAAAAAAAAAAAAAAAAAAAAAA</t>
  </si>
  <si>
    <t>1033の契約。BBBBBBBBBBBBBBBBBBBBBBBBBBBBBBBBBBBBBBBBBBBBBBBBBBBBBBBBBBB</t>
  </si>
  <si>
    <t>1033の契約。CCCCCCCCCCCCCCCCCCCCCCCCCCCCCCCCCCCCCCCCCCCCCCCCCC</t>
  </si>
  <si>
    <t>株式会社1034</t>
  </si>
  <si>
    <t>ABC1034</t>
  </si>
  <si>
    <t>東京都1034番地</t>
  </si>
  <si>
    <t>03-1234-1034</t>
  </si>
  <si>
    <t>1034を得意とする会社。ＸXXXXXXXXXXXXXXXXXXXXXXXXXXXXXXXXXXXXXXXXXXXXXXXXXXXXXXXXXXXXXXXXXXXXXXXXXXXXXXXXXXXXXXXXXXXXXXXXXXXXXXXX</t>
  </si>
  <si>
    <t>1034の契約。YYYYYYYYYYYYYYYYYYYYYYYYYYYYYYYYYYYYYYYYYYYYYYYYYYYYYYYYYYYYYYY</t>
  </si>
  <si>
    <t>1034の契約。ZZZZZZZZZZZZZZZZZZZZZZZZZZZZZZZZZZZZZZZZZZZZZZZZZ</t>
  </si>
  <si>
    <t>1034の契約。AAAAAAAAAAAAAAAAAAAAAAAAAAAAAAAAAAAAAAAAAAAAAAAAAAAAAAA</t>
  </si>
  <si>
    <t>1034の契約。BBBBBBBBBBBBBBBBBBBBBBBBBBBBBBBBBBBBBBBBBBBBBBBBBBBBBBBBBBB</t>
  </si>
  <si>
    <t>1034の契約。CCCCCCCCCCCCCCCCCCCCCCCCCCCCCCCCCCCCCCCCCCCCCCCCCC</t>
  </si>
  <si>
    <t>株式会社1035</t>
  </si>
  <si>
    <t>ABC1035</t>
  </si>
  <si>
    <t>東京都1035番地</t>
  </si>
  <si>
    <t>03-1234-1035</t>
  </si>
  <si>
    <t>1035を得意とする会社。ＸXXXXXXXXXXXXXXXXXXXXXXXXXXXXXXXXXXXXXXXXXXXXXXXXXXXXXXXXXXXXXXXXXXXXXXXXXXXXXXXXXXXXXXXXXXXXXXXXXXXXXXXX</t>
  </si>
  <si>
    <t>1035の契約。YYYYYYYYYYYYYYYYYYYYYYYYYYYYYYYYYYYYYYYYYYYYYYYYYYYYYYYYYYYYYYY</t>
  </si>
  <si>
    <t>1035の契約。ZZZZZZZZZZZZZZZZZZZZZZZZZZZZZZZZZZZZZZZZZZZZZZZZZ</t>
  </si>
  <si>
    <t>1035の契約。AAAAAAAAAAAAAAAAAAAAAAAAAAAAAAAAAAAAAAAAAAAAAAAAAAAAAAA</t>
  </si>
  <si>
    <t>1035の契約。BBBBBBBBBBBBBBBBBBBBBBBBBBBBBBBBBBBBBBBBBBBBBBBBBBBBBBBBBBB</t>
  </si>
  <si>
    <t>1035の契約。CCCCCCCCCCCCCCCCCCCCCCCCCCCCCCCCCCCCCCCCCCCCCCCCCC</t>
  </si>
  <si>
    <t>株式会社1036</t>
  </si>
  <si>
    <t>ABC1036</t>
  </si>
  <si>
    <t>東京都1036番地</t>
  </si>
  <si>
    <t>03-1234-1036</t>
  </si>
  <si>
    <t>1036を得意とする会社。ＸXXXXXXXXXXXXXXXXXXXXXXXXXXXXXXXXXXXXXXXXXXXXXXXXXXXXXXXXXXXXXXXXXXXXXXXXXXXXXXXXXXXXXXXXXXXXXXXXXXXXXXXX</t>
  </si>
  <si>
    <t>1036の契約。YYYYYYYYYYYYYYYYYYYYYYYYYYYYYYYYYYYYYYYYYYYYYYYYYYYYYYYYYYYYYYY</t>
  </si>
  <si>
    <t>1036の契約。ZZZZZZZZZZZZZZZZZZZZZZZZZZZZZZZZZZZZZZZZZZZZZZZZZ</t>
  </si>
  <si>
    <t>1036の契約。AAAAAAAAAAAAAAAAAAAAAAAAAAAAAAAAAAAAAAAAAAAAAAAAAAAAAAA</t>
  </si>
  <si>
    <t>1036の契約。BBBBBBBBBBBBBBBBBBBBBBBBBBBBBBBBBBBBBBBBBBBBBBBBBBBBBBBBBBB</t>
  </si>
  <si>
    <t>1036の契約。CCCCCCCCCCCCCCCCCCCCCCCCCCCCCCCCCCCCCCCCCCCCCCCCCC</t>
  </si>
  <si>
    <t>株式会社1037</t>
  </si>
  <si>
    <t>ABC1037</t>
  </si>
  <si>
    <t>東京都1037番地</t>
  </si>
  <si>
    <t>03-1234-1037</t>
  </si>
  <si>
    <t>1037を得意とする会社。ＸXXXXXXXXXXXXXXXXXXXXXXXXXXXXXXXXXXXXXXXXXXXXXXXXXXXXXXXXXXXXXXXXXXXXXXXXXXXXXXXXXXXXXXXXXXXXXXXXXXXXXXXX</t>
  </si>
  <si>
    <t>1037の契約。YYYYYYYYYYYYYYYYYYYYYYYYYYYYYYYYYYYYYYYYYYYYYYYYYYYYYYYYYYYYYYY</t>
  </si>
  <si>
    <t>1037の契約。ZZZZZZZZZZZZZZZZZZZZZZZZZZZZZZZZZZZZZZZZZZZZZZZZZ</t>
  </si>
  <si>
    <t>1037の契約。AAAAAAAAAAAAAAAAAAAAAAAAAAAAAAAAAAAAAAAAAAAAAAAAAAAAAAA</t>
  </si>
  <si>
    <t>1037の契約。BBBBBBBBBBBBBBBBBBBBBBBBBBBBBBBBBBBBBBBBBBBBBBBBBBBBBBBBBBB</t>
  </si>
  <si>
    <t>1037の契約。CCCCCCCCCCCCCCCCCCCCCCCCCCCCCCCCCCCCCCCCCCCCCCCCCC</t>
  </si>
  <si>
    <t>株式会社1038</t>
  </si>
  <si>
    <t>ABC1038</t>
  </si>
  <si>
    <t>東京都1038番地</t>
  </si>
  <si>
    <t>03-1234-1038</t>
  </si>
  <si>
    <t>1038を得意とする会社。ＸXXXXXXXXXXXXXXXXXXXXXXXXXXXXXXXXXXXXXXXXXXXXXXXXXXXXXXXXXXXXXXXXXXXXXXXXXXXXXXXXXXXXXXXXXXXXXXXXXXXXXXXX</t>
  </si>
  <si>
    <t>1038の契約。YYYYYYYYYYYYYYYYYYYYYYYYYYYYYYYYYYYYYYYYYYYYYYYYYYYYYYYYYYYYYYY</t>
  </si>
  <si>
    <t>1038の契約。ZZZZZZZZZZZZZZZZZZZZZZZZZZZZZZZZZZZZZZZZZZZZZZZZZ</t>
  </si>
  <si>
    <t>1038の契約。AAAAAAAAAAAAAAAAAAAAAAAAAAAAAAAAAAAAAAAAAAAAAAAAAAAAAAA</t>
  </si>
  <si>
    <t>1038の契約。BBBBBBBBBBBBBBBBBBBBBBBBBBBBBBBBBBBBBBBBBBBBBBBBBBBBBBBBBBB</t>
  </si>
  <si>
    <t>1038の契約。CCCCCCCCCCCCCCCCCCCCCCCCCCCCCCCCCCCCCCCCCCCCCCCCCC</t>
  </si>
  <si>
    <t>株式会社1039</t>
  </si>
  <si>
    <t>ABC1039</t>
  </si>
  <si>
    <t>東京都1039番地</t>
  </si>
  <si>
    <t>03-1234-1039</t>
  </si>
  <si>
    <t>1039を得意とする会社。ＸXXXXXXXXXXXXXXXXXXXXXXXXXXXXXXXXXXXXXXXXXXXXXXXXXXXXXXXXXXXXXXXXXXXXXXXXXXXXXXXXXXXXXXXXXXXXXXXXXXXXXXXX</t>
  </si>
  <si>
    <t>1039の契約。YYYYYYYYYYYYYYYYYYYYYYYYYYYYYYYYYYYYYYYYYYYYYYYYYYYYYYYYYYYYYYY</t>
  </si>
  <si>
    <t>1039の契約。ZZZZZZZZZZZZZZZZZZZZZZZZZZZZZZZZZZZZZZZZZZZZZZZZZ</t>
  </si>
  <si>
    <t>1039の契約。AAAAAAAAAAAAAAAAAAAAAAAAAAAAAAAAAAAAAAAAAAAAAAAAAAAAAAA</t>
  </si>
  <si>
    <t>1039の契約。BBBBBBBBBBBBBBBBBBBBBBBBBBBBBBBBBBBBBBBBBBBBBBBBBBBBBBBBBBB</t>
  </si>
  <si>
    <t>1039の契約。CCCCCCCCCCCCCCCCCCCCCCCCCCCCCCCCCCCCCCCCCCCCCCCCCC</t>
  </si>
  <si>
    <t>株式会社1040</t>
  </si>
  <si>
    <t>ABC1040</t>
  </si>
  <si>
    <t>104-0001</t>
  </si>
  <si>
    <t>東京都1040番地</t>
  </si>
  <si>
    <t>03-1234-1040</t>
  </si>
  <si>
    <t>1040を得意とする会社。ＸXXXXXXXXXXXXXXXXXXXXXXXXXXXXXXXXXXXXXXXXXXXXXXXXXXXXXXXXXXXXXXXXXXXXXXXXXXXXXXXXXXXXXXXXXXXXXXXXXXXXXXXX</t>
  </si>
  <si>
    <t>1040の契約。YYYYYYYYYYYYYYYYYYYYYYYYYYYYYYYYYYYYYYYYYYYYYYYYYYYYYYYYYYYYYYY</t>
  </si>
  <si>
    <t>1040の契約。ZZZZZZZZZZZZZZZZZZZZZZZZZZZZZZZZZZZZZZZZZZZZZZZZZ</t>
  </si>
  <si>
    <t>1040の契約。AAAAAAAAAAAAAAAAAAAAAAAAAAAAAAAAAAAAAAAAAAAAAAAAAAAAAAA</t>
  </si>
  <si>
    <t>1040の契約。BBBBBBBBBBBBBBBBBBBBBBBBBBBBBBBBBBBBBBBBBBBBBBBBBBBBBBBBBBB</t>
  </si>
  <si>
    <t>1040の契約。CCCCCCCCCCCCCCCCCCCCCCCCCCCCCCCCCCCCCCCCCCCCCCCCCC</t>
  </si>
  <si>
    <t>株式会社1041</t>
  </si>
  <si>
    <t>ABC1041</t>
  </si>
  <si>
    <t>東京都1041番地</t>
  </si>
  <si>
    <t>03-1234-1041</t>
  </si>
  <si>
    <t>1041を得意とする会社。ＸXXXXXXXXXXXXXXXXXXXXXXXXXXXXXXXXXXXXXXXXXXXXXXXXXXXXXXXXXXXXXXXXXXXXXXXXXXXXXXXXXXXXXXXXXXXXXXXXXXXXXXXX</t>
  </si>
  <si>
    <t>1041の契約。YYYYYYYYYYYYYYYYYYYYYYYYYYYYYYYYYYYYYYYYYYYYYYYYYYYYYYYYYYYYYYY</t>
  </si>
  <si>
    <t>1041の契約。ZZZZZZZZZZZZZZZZZZZZZZZZZZZZZZZZZZZZZZZZZZZZZZZZZ</t>
  </si>
  <si>
    <t>1041の契約。AAAAAAAAAAAAAAAAAAAAAAAAAAAAAAAAAAAAAAAAAAAAAAAAAAAAAAA</t>
  </si>
  <si>
    <t>1041の契約。BBBBBBBBBBBBBBBBBBBBBBBBBBBBBBBBBBBBBBBBBBBBBBBBBBBBBBBBBBB</t>
  </si>
  <si>
    <t>1041の契約。CCCCCCCCCCCCCCCCCCCCCCCCCCCCCCCCCCCCCCCCCCCCCCCCCC</t>
  </si>
  <si>
    <t>株式会社1042</t>
  </si>
  <si>
    <t>ABC1042</t>
  </si>
  <si>
    <t>東京都1042番地</t>
  </si>
  <si>
    <t>03-1234-1042</t>
  </si>
  <si>
    <t>1042を得意とする会社。ＸXXXXXXXXXXXXXXXXXXXXXXXXXXXXXXXXXXXXXXXXXXXXXXXXXXXXXXXXXXXXXXXXXXXXXXXXXXXXXXXXXXXXXXXXXXXXXXXXXXXXXXXX</t>
  </si>
  <si>
    <t>1042の契約。YYYYYYYYYYYYYYYYYYYYYYYYYYYYYYYYYYYYYYYYYYYYYYYYYYYYYYYYYYYYYYY</t>
  </si>
  <si>
    <t>1042の契約。ZZZZZZZZZZZZZZZZZZZZZZZZZZZZZZZZZZZZZZZZZZZZZZZZZ</t>
  </si>
  <si>
    <t>1042の契約。AAAAAAAAAAAAAAAAAAAAAAAAAAAAAAAAAAAAAAAAAAAAAAAAAAAAAAA</t>
  </si>
  <si>
    <t>1042の契約。BBBBBBBBBBBBBBBBBBBBBBBBBBBBBBBBBBBBBBBBBBBBBBBBBBBBBBBBBBB</t>
  </si>
  <si>
    <t>1042の契約。CCCCCCCCCCCCCCCCCCCCCCCCCCCCCCCCCCCCCCCCCCCCCCCCCC</t>
  </si>
  <si>
    <t>株式会社1043</t>
  </si>
  <si>
    <t>ABC1043</t>
  </si>
  <si>
    <t>東京都1043番地</t>
  </si>
  <si>
    <t>03-1234-1043</t>
  </si>
  <si>
    <t>1043を得意とする会社。ＸXXXXXXXXXXXXXXXXXXXXXXXXXXXXXXXXXXXXXXXXXXXXXXXXXXXXXXXXXXXXXXXXXXXXXXXXXXXXXXXXXXXXXXXXXXXXXXXXXXXXXXXX</t>
  </si>
  <si>
    <t>1043の契約。YYYYYYYYYYYYYYYYYYYYYYYYYYYYYYYYYYYYYYYYYYYYYYYYYYYYYYYYYYYYYYY</t>
  </si>
  <si>
    <t>1043の契約。ZZZZZZZZZZZZZZZZZZZZZZZZZZZZZZZZZZZZZZZZZZZZZZZZZ</t>
  </si>
  <si>
    <t>1043の契約。AAAAAAAAAAAAAAAAAAAAAAAAAAAAAAAAAAAAAAAAAAAAAAAAAAAAAAA</t>
  </si>
  <si>
    <t>1043の契約。BBBBBBBBBBBBBBBBBBBBBBBBBBBBBBBBBBBBBBBBBBBBBBBBBBBBBBBBBBB</t>
  </si>
  <si>
    <t>1043の契約。CCCCCCCCCCCCCCCCCCCCCCCCCCCCCCCCCCCCCCCCCCCCCCCCCC</t>
  </si>
  <si>
    <t>株式会社1044</t>
  </si>
  <si>
    <t>ABC1044</t>
  </si>
  <si>
    <t>東京都1044番地</t>
  </si>
  <si>
    <t>03-1234-1044</t>
  </si>
  <si>
    <t>1044を得意とする会社。ＸXXXXXXXXXXXXXXXXXXXXXXXXXXXXXXXXXXXXXXXXXXXXXXXXXXXXXXXXXXXXXXXXXXXXXXXXXXXXXXXXXXXXXXXXXXXXXXXXXXXXXXXX</t>
  </si>
  <si>
    <t>1044の契約。YYYYYYYYYYYYYYYYYYYYYYYYYYYYYYYYYYYYYYYYYYYYYYYYYYYYYYYYYYYYYYY</t>
  </si>
  <si>
    <t>1044の契約。ZZZZZZZZZZZZZZZZZZZZZZZZZZZZZZZZZZZZZZZZZZZZZZZZZ</t>
  </si>
  <si>
    <t>1044の契約。AAAAAAAAAAAAAAAAAAAAAAAAAAAAAAAAAAAAAAAAAAAAAAAAAAAAAAA</t>
  </si>
  <si>
    <t>1044の契約。BBBBBBBBBBBBBBBBBBBBBBBBBBBBBBBBBBBBBBBBBBBBBBBBBBBBBBBBBBB</t>
  </si>
  <si>
    <t>1044の契約。CCCCCCCCCCCCCCCCCCCCCCCCCCCCCCCCCCCCCCCCCCCCCCCCCC</t>
  </si>
  <si>
    <t>株式会社1045</t>
  </si>
  <si>
    <t>ABC1045</t>
  </si>
  <si>
    <t>東京都1045番地</t>
  </si>
  <si>
    <t>03-1234-1045</t>
  </si>
  <si>
    <t>1045を得意とする会社。ＸXXXXXXXXXXXXXXXXXXXXXXXXXXXXXXXXXXXXXXXXXXXXXXXXXXXXXXXXXXXXXXXXXXXXXXXXXXXXXXXXXXXXXXXXXXXXXXXXXXXXXXXX</t>
  </si>
  <si>
    <t>1045の契約。YYYYYYYYYYYYYYYYYYYYYYYYYYYYYYYYYYYYYYYYYYYYYYYYYYYYYYYYYYYYYYY</t>
  </si>
  <si>
    <t>1045の契約。ZZZZZZZZZZZZZZZZZZZZZZZZZZZZZZZZZZZZZZZZZZZZZZZZZ</t>
  </si>
  <si>
    <t>1045の契約。AAAAAAAAAAAAAAAAAAAAAAAAAAAAAAAAAAAAAAAAAAAAAAAAAAAAAAA</t>
  </si>
  <si>
    <t>1045の契約。BBBBBBBBBBBBBBBBBBBBBBBBBBBBBBBBBBBBBBBBBBBBBBBBBBBBBBBBBBB</t>
  </si>
  <si>
    <t>1045の契約。CCCCCCCCCCCCCCCCCCCCCCCCCCCCCCCCCCCCCCCCCCCCCCCCCC</t>
  </si>
  <si>
    <t>株式会社1046</t>
  </si>
  <si>
    <t>ABC1046</t>
  </si>
  <si>
    <t>東京都1046番地</t>
  </si>
  <si>
    <t>03-1234-1046</t>
  </si>
  <si>
    <t>1046を得意とする会社。ＸXXXXXXXXXXXXXXXXXXXXXXXXXXXXXXXXXXXXXXXXXXXXXXXXXXXXXXXXXXXXXXXXXXXXXXXXXXXXXXXXXXXXXXXXXXXXXXXXXXXXXXXX</t>
  </si>
  <si>
    <t>1046の契約。YYYYYYYYYYYYYYYYYYYYYYYYYYYYYYYYYYYYYYYYYYYYYYYYYYYYYYYYYYYYYYY</t>
  </si>
  <si>
    <t>1046の契約。ZZZZZZZZZZZZZZZZZZZZZZZZZZZZZZZZZZZZZZZZZZZZZZZZZ</t>
  </si>
  <si>
    <t>1046の契約。AAAAAAAAAAAAAAAAAAAAAAAAAAAAAAAAAAAAAAAAAAAAAAAAAAAAAAA</t>
  </si>
  <si>
    <t>1046の契約。BBBBBBBBBBBBBBBBBBBBBBBBBBBBBBBBBBBBBBBBBBBBBBBBBBBBBBBBBBB</t>
  </si>
  <si>
    <t>1046の契約。CCCCCCCCCCCCCCCCCCCCCCCCCCCCCCCCCCCCCCCCCCCCCCCCCC</t>
  </si>
  <si>
    <t>株式会社1047</t>
  </si>
  <si>
    <t>ABC1047</t>
  </si>
  <si>
    <t>東京都1047番地</t>
  </si>
  <si>
    <t>03-1234-1047</t>
  </si>
  <si>
    <t>1047を得意とする会社。ＸXXXXXXXXXXXXXXXXXXXXXXXXXXXXXXXXXXXXXXXXXXXXXXXXXXXXXXXXXXXXXXXXXXXXXXXXXXXXXXXXXXXXXXXXXXXXXXXXXXXXXXXX</t>
  </si>
  <si>
    <t>1047の契約。YYYYYYYYYYYYYYYYYYYYYYYYYYYYYYYYYYYYYYYYYYYYYYYYYYYYYYYYYYYYYYY</t>
  </si>
  <si>
    <t>1047の契約。ZZZZZZZZZZZZZZZZZZZZZZZZZZZZZZZZZZZZZZZZZZZZZZZZZ</t>
  </si>
  <si>
    <t>1047の契約。AAAAAAAAAAAAAAAAAAAAAAAAAAAAAAAAAAAAAAAAAAAAAAAAAAAAAAA</t>
  </si>
  <si>
    <t>1047の契約。BBBBBBBBBBBBBBBBBBBBBBBBBBBBBBBBBBBBBBBBBBBBBBBBBBBBBBBBBBB</t>
  </si>
  <si>
    <t>1047の契約。CCCCCCCCCCCCCCCCCCCCCCCCCCCCCCCCCCCCCCCCCCCCCCCCCC</t>
  </si>
  <si>
    <t>株式会社1048</t>
  </si>
  <si>
    <t>ABC1048</t>
  </si>
  <si>
    <t>東京都1048番地</t>
  </si>
  <si>
    <t>03-1234-1048</t>
  </si>
  <si>
    <t>1048を得意とする会社。ＸXXXXXXXXXXXXXXXXXXXXXXXXXXXXXXXXXXXXXXXXXXXXXXXXXXXXXXXXXXXXXXXXXXXXXXXXXXXXXXXXXXXXXXXXXXXXXXXXXXXXXXXX</t>
  </si>
  <si>
    <t>1048の契約。YYYYYYYYYYYYYYYYYYYYYYYYYYYYYYYYYYYYYYYYYYYYYYYYYYYYYYYYYYYYYYY</t>
  </si>
  <si>
    <t>1048の契約。ZZZZZZZZZZZZZZZZZZZZZZZZZZZZZZZZZZZZZZZZZZZZZZZZZ</t>
  </si>
  <si>
    <t>1048の契約。AAAAAAAAAAAAAAAAAAAAAAAAAAAAAAAAAAAAAAAAAAAAAAAAAAAAAAA</t>
  </si>
  <si>
    <t>1048の契約。BBBBBBBBBBBBBBBBBBBBBBBBBBBBBBBBBBBBBBBBBBBBBBBBBBBBBBBBBBB</t>
  </si>
  <si>
    <t>1048の契約。CCCCCCCCCCCCCCCCCCCCCCCCCCCCCCCCCCCCCCCCCCCCCCCCCC</t>
  </si>
  <si>
    <t>株式会社1049</t>
  </si>
  <si>
    <t>ABC1049</t>
  </si>
  <si>
    <t>東京都1049番地</t>
  </si>
  <si>
    <t>03-1234-1049</t>
  </si>
  <si>
    <t>1049を得意とする会社。ＸXXXXXXXXXXXXXXXXXXXXXXXXXXXXXXXXXXXXXXXXXXXXXXXXXXXXXXXXXXXXXXXXXXXXXXXXXXXXXXXXXXXXXXXXXXXXXXXXXXXXXXXX</t>
  </si>
  <si>
    <t>1049の契約。YYYYYYYYYYYYYYYYYYYYYYYYYYYYYYYYYYYYYYYYYYYYYYYYYYYYYYYYYYYYYYY</t>
  </si>
  <si>
    <t>1049の契約。ZZZZZZZZZZZZZZZZZZZZZZZZZZZZZZZZZZZZZZZZZZZZZZZZZ</t>
  </si>
  <si>
    <t>1049の契約。AAAAAAAAAAAAAAAAAAAAAAAAAAAAAAAAAAAAAAAAAAAAAAAAAAAAAAA</t>
  </si>
  <si>
    <t>1049の契約。BBBBBBBBBBBBBBBBBBBBBBBBBBBBBBBBBBBBBBBBBBBBBBBBBBBBBBBBBBB</t>
  </si>
  <si>
    <t>1049の契約。CCCCCCCCCCCCCCCCCCCCCCCCCCCCCCCCCCCCCCCCCCCCCCCCCC</t>
  </si>
  <si>
    <t>株式会社1050</t>
  </si>
  <si>
    <t>ABC1050</t>
  </si>
  <si>
    <t>105-0001</t>
  </si>
  <si>
    <t>東京都1050番地</t>
  </si>
  <si>
    <t>03-1234-1050</t>
  </si>
  <si>
    <t>1050を得意とする会社。ＸXXXXXXXXXXXXXXXXXXXXXXXXXXXXXXXXXXXXXXXXXXXXXXXXXXXXXXXXXXXXXXXXXXXXXXXXXXXXXXXXXXXXXXXXXXXXXXXXXXXXXXXX</t>
  </si>
  <si>
    <t>1050の契約。YYYYYYYYYYYYYYYYYYYYYYYYYYYYYYYYYYYYYYYYYYYYYYYYYYYYYYYYYYYYYYY</t>
  </si>
  <si>
    <t>1050の契約。ZZZZZZZZZZZZZZZZZZZZZZZZZZZZZZZZZZZZZZZZZZZZZZZZZ</t>
  </si>
  <si>
    <t>1050の契約。AAAAAAAAAAAAAAAAAAAAAAAAAAAAAAAAAAAAAAAAAAAAAAAAAAAAAAA</t>
  </si>
  <si>
    <t>1050の契約。BBBBBBBBBBBBBBBBBBBBBBBBBBBBBBBBBBBBBBBBBBBBBBBBBBBBBBBBBBB</t>
  </si>
  <si>
    <t>1050の契約。CCCCCCCCCCCCCCCCCCCCCCCCCCCCCCCCCCCCCCCCCCCCCCCCCC</t>
  </si>
  <si>
    <t>株式会社1051</t>
  </si>
  <si>
    <t>ABC1051</t>
  </si>
  <si>
    <t>東京都1051番地</t>
  </si>
  <si>
    <t>03-1234-1051</t>
  </si>
  <si>
    <t>1051を得意とする会社。ＸXXXXXXXXXXXXXXXXXXXXXXXXXXXXXXXXXXXXXXXXXXXXXXXXXXXXXXXXXXXXXXXXXXXXXXXXXXXXXXXXXXXXXXXXXXXXXXXXXXXXXXXX</t>
  </si>
  <si>
    <t>1051の契約。YYYYYYYYYYYYYYYYYYYYYYYYYYYYYYYYYYYYYYYYYYYYYYYYYYYYYYYYYYYYYYY</t>
  </si>
  <si>
    <t>1051の契約。ZZZZZZZZZZZZZZZZZZZZZZZZZZZZZZZZZZZZZZZZZZZZZZZZZ</t>
  </si>
  <si>
    <t>1051の契約。AAAAAAAAAAAAAAAAAAAAAAAAAAAAAAAAAAAAAAAAAAAAAAAAAAAAAAA</t>
  </si>
  <si>
    <t>1051の契約。BBBBBBBBBBBBBBBBBBBBBBBBBBBBBBBBBBBBBBBBBBBBBBBBBBBBBBBBBBB</t>
  </si>
  <si>
    <t>1051の契約。CCCCCCCCCCCCCCCCCCCCCCCCCCCCCCCCCCCCCCCCCCCCCCCCCC</t>
  </si>
  <si>
    <t>株式会社1052</t>
  </si>
  <si>
    <t>ABC1052</t>
  </si>
  <si>
    <t>東京都1052番地</t>
  </si>
  <si>
    <t>03-1234-1052</t>
  </si>
  <si>
    <t>1052を得意とする会社。ＸXXXXXXXXXXXXXXXXXXXXXXXXXXXXXXXXXXXXXXXXXXXXXXXXXXXXXXXXXXXXXXXXXXXXXXXXXXXXXXXXXXXXXXXXXXXXXXXXXXXXXXXX</t>
  </si>
  <si>
    <t>1052の契約。YYYYYYYYYYYYYYYYYYYYYYYYYYYYYYYYYYYYYYYYYYYYYYYYYYYYYYYYYYYYYYY</t>
  </si>
  <si>
    <t>1052の契約。ZZZZZZZZZZZZZZZZZZZZZZZZZZZZZZZZZZZZZZZZZZZZZZZZZ</t>
  </si>
  <si>
    <t>1052の契約。AAAAAAAAAAAAAAAAAAAAAAAAAAAAAAAAAAAAAAAAAAAAAAAAAAAAAAA</t>
  </si>
  <si>
    <t>1052の契約。BBBBBBBBBBBBBBBBBBBBBBBBBBBBBBBBBBBBBBBBBBBBBBBBBBBBBBBBBBB</t>
  </si>
  <si>
    <t>1052の契約。CCCCCCCCCCCCCCCCCCCCCCCCCCCCCCCCCCCCCCCCCCCCCCCCCC</t>
  </si>
  <si>
    <t>株式会社1053</t>
  </si>
  <si>
    <t>ABC1053</t>
  </si>
  <si>
    <t>東京都1053番地</t>
  </si>
  <si>
    <t>03-1234-1053</t>
  </si>
  <si>
    <t>1053を得意とする会社。ＸXXXXXXXXXXXXXXXXXXXXXXXXXXXXXXXXXXXXXXXXXXXXXXXXXXXXXXXXXXXXXXXXXXXXXXXXXXXXXXXXXXXXXXXXXXXXXXXXXXXXXXXX</t>
  </si>
  <si>
    <t>1053の契約。YYYYYYYYYYYYYYYYYYYYYYYYYYYYYYYYYYYYYYYYYYYYYYYYYYYYYYYYYYYYYYY</t>
  </si>
  <si>
    <t>1053の契約。ZZZZZZZZZZZZZZZZZZZZZZZZZZZZZZZZZZZZZZZZZZZZZZZZZ</t>
  </si>
  <si>
    <t>1053の契約。AAAAAAAAAAAAAAAAAAAAAAAAAAAAAAAAAAAAAAAAAAAAAAAAAAAAAAA</t>
  </si>
  <si>
    <t>1053の契約。BBBBBBBBBBBBBBBBBBBBBBBBBBBBBBBBBBBBBBBBBBBBBBBBBBBBBBBBBBB</t>
  </si>
  <si>
    <t>1053の契約。CCCCCCCCCCCCCCCCCCCCCCCCCCCCCCCCCCCCCCCCCCCCCCCCCC</t>
  </si>
  <si>
    <t>株式会社1054</t>
  </si>
  <si>
    <t>ABC1054</t>
  </si>
  <si>
    <t>東京都1054番地</t>
  </si>
  <si>
    <t>03-1234-1054</t>
  </si>
  <si>
    <t>1054を得意とする会社。ＸXXXXXXXXXXXXXXXXXXXXXXXXXXXXXXXXXXXXXXXXXXXXXXXXXXXXXXXXXXXXXXXXXXXXXXXXXXXXXXXXXXXXXXXXXXXXXXXXXXXXXXXX</t>
  </si>
  <si>
    <t>1054の契約。YYYYYYYYYYYYYYYYYYYYYYYYYYYYYYYYYYYYYYYYYYYYYYYYYYYYYYYYYYYYYYY</t>
  </si>
  <si>
    <t>1054の契約。ZZZZZZZZZZZZZZZZZZZZZZZZZZZZZZZZZZZZZZZZZZZZZZZZZ</t>
  </si>
  <si>
    <t>1054の契約。AAAAAAAAAAAAAAAAAAAAAAAAAAAAAAAAAAAAAAAAAAAAAAAAAAAAAAA</t>
  </si>
  <si>
    <t>1054の契約。BBBBBBBBBBBBBBBBBBBBBBBBBBBBBBBBBBBBBBBBBBBBBBBBBBBBBBBBBBB</t>
  </si>
  <si>
    <t>1054の契約。CCCCCCCCCCCCCCCCCCCCCCCCCCCCCCCCCCCCCCCCCCCCCCCCCC</t>
  </si>
  <si>
    <t>株式会社1055</t>
  </si>
  <si>
    <t>ABC1055</t>
  </si>
  <si>
    <t>東京都1055番地</t>
  </si>
  <si>
    <t>03-1234-1055</t>
  </si>
  <si>
    <t>1055を得意とする会社。ＸXXXXXXXXXXXXXXXXXXXXXXXXXXXXXXXXXXXXXXXXXXXXXXXXXXXXXXXXXXXXXXXXXXXXXXXXXXXXXXXXXXXXXXXXXXXXXXXXXXXXXXXX</t>
  </si>
  <si>
    <t>1055の契約。YYYYYYYYYYYYYYYYYYYYYYYYYYYYYYYYYYYYYYYYYYYYYYYYYYYYYYYYYYYYYYY</t>
  </si>
  <si>
    <t>1055の契約。ZZZZZZZZZZZZZZZZZZZZZZZZZZZZZZZZZZZZZZZZZZZZZZZZZ</t>
  </si>
  <si>
    <t>1055の契約。AAAAAAAAAAAAAAAAAAAAAAAAAAAAAAAAAAAAAAAAAAAAAAAAAAAAAAA</t>
  </si>
  <si>
    <t>1055の契約。BBBBBBBBBBBBBBBBBBBBBBBBBBBBBBBBBBBBBBBBBBBBBBBBBBBBBBBBBBB</t>
  </si>
  <si>
    <t>1055の契約。CCCCCCCCCCCCCCCCCCCCCCCCCCCCCCCCCCCCCCCCCCCCCCCCCC</t>
  </si>
  <si>
    <t>株式会社1056</t>
  </si>
  <si>
    <t>ABC1056</t>
  </si>
  <si>
    <t>東京都1056番地</t>
  </si>
  <si>
    <t>03-1234-1056</t>
  </si>
  <si>
    <t>1056を得意とする会社。ＸXXXXXXXXXXXXXXXXXXXXXXXXXXXXXXXXXXXXXXXXXXXXXXXXXXXXXXXXXXXXXXXXXXXXXXXXXXXXXXXXXXXXXXXXXXXXXXXXXXXXXXXX</t>
  </si>
  <si>
    <t>1056の契約。YYYYYYYYYYYYYYYYYYYYYYYYYYYYYYYYYYYYYYYYYYYYYYYYYYYYYYYYYYYYYYY</t>
  </si>
  <si>
    <t>1056の契約。ZZZZZZZZZZZZZZZZZZZZZZZZZZZZZZZZZZZZZZZZZZZZZZZZZ</t>
  </si>
  <si>
    <t>1056の契約。AAAAAAAAAAAAAAAAAAAAAAAAAAAAAAAAAAAAAAAAAAAAAAAAAAAAAAA</t>
  </si>
  <si>
    <t>1056の契約。BBBBBBBBBBBBBBBBBBBBBBBBBBBBBBBBBBBBBBBBBBBBBBBBBBBBBBBBBBB</t>
  </si>
  <si>
    <t>1056の契約。CCCCCCCCCCCCCCCCCCCCCCCCCCCCCCCCCCCCCCCCCCCCCCCCCC</t>
  </si>
  <si>
    <t>株式会社1057</t>
  </si>
  <si>
    <t>ABC1057</t>
  </si>
  <si>
    <t>東京都1057番地</t>
  </si>
  <si>
    <t>03-1234-1057</t>
  </si>
  <si>
    <t>1057を得意とする会社。ＸXXXXXXXXXXXXXXXXXXXXXXXXXXXXXXXXXXXXXXXXXXXXXXXXXXXXXXXXXXXXXXXXXXXXXXXXXXXXXXXXXXXXXXXXXXXXXXXXXXXXXXXX</t>
  </si>
  <si>
    <t>1057の契約。YYYYYYYYYYYYYYYYYYYYYYYYYYYYYYYYYYYYYYYYYYYYYYYYYYYYYYYYYYYYYYY</t>
  </si>
  <si>
    <t>1057の契約。ZZZZZZZZZZZZZZZZZZZZZZZZZZZZZZZZZZZZZZZZZZZZZZZZZ</t>
  </si>
  <si>
    <t>1057の契約。AAAAAAAAAAAAAAAAAAAAAAAAAAAAAAAAAAAAAAAAAAAAAAAAAAAAAAA</t>
  </si>
  <si>
    <t>1057の契約。BBBBBBBBBBBBBBBBBBBBBBBBBBBBBBBBBBBBBBBBBBBBBBBBBBBBBBBBBBB</t>
  </si>
  <si>
    <t>1057の契約。CCCCCCCCCCCCCCCCCCCCCCCCCCCCCCCCCCCCCCCCCCCCCCCCCC</t>
  </si>
  <si>
    <t>株式会社1058</t>
  </si>
  <si>
    <t>ABC1058</t>
  </si>
  <si>
    <t>東京都1058番地</t>
  </si>
  <si>
    <t>03-1234-1058</t>
  </si>
  <si>
    <t>1058を得意とする会社。ＸXXXXXXXXXXXXXXXXXXXXXXXXXXXXXXXXXXXXXXXXXXXXXXXXXXXXXXXXXXXXXXXXXXXXXXXXXXXXXXXXXXXXXXXXXXXXXXXXXXXXXXXX</t>
  </si>
  <si>
    <t>1058の契約。YYYYYYYYYYYYYYYYYYYYYYYYYYYYYYYYYYYYYYYYYYYYYYYYYYYYYYYYYYYYYYY</t>
  </si>
  <si>
    <t>1058の契約。ZZZZZZZZZZZZZZZZZZZZZZZZZZZZZZZZZZZZZZZZZZZZZZZZZ</t>
  </si>
  <si>
    <t>1058の契約。AAAAAAAAAAAAAAAAAAAAAAAAAAAAAAAAAAAAAAAAAAAAAAAAAAAAAAA</t>
  </si>
  <si>
    <t>1058の契約。BBBBBBBBBBBBBBBBBBBBBBBBBBBBBBBBBBBBBBBBBBBBBBBBBBBBBBBBBBB</t>
  </si>
  <si>
    <t>1058の契約。CCCCCCCCCCCCCCCCCCCCCCCCCCCCCCCCCCCCCCCCCCCCCCCCCC</t>
  </si>
  <si>
    <t>株式会社1059</t>
  </si>
  <si>
    <t>ABC1059</t>
  </si>
  <si>
    <t>東京都1059番地</t>
  </si>
  <si>
    <t>03-1234-1059</t>
  </si>
  <si>
    <t>1059を得意とする会社。ＸXXXXXXXXXXXXXXXXXXXXXXXXXXXXXXXXXXXXXXXXXXXXXXXXXXXXXXXXXXXXXXXXXXXXXXXXXXXXXXXXXXXXXXXXXXXXXXXXXXXXXXXX</t>
  </si>
  <si>
    <t>1059の契約。YYYYYYYYYYYYYYYYYYYYYYYYYYYYYYYYYYYYYYYYYYYYYYYYYYYYYYYYYYYYYYY</t>
  </si>
  <si>
    <t>1059の契約。ZZZZZZZZZZZZZZZZZZZZZZZZZZZZZZZZZZZZZZZZZZZZZZZZZ</t>
  </si>
  <si>
    <t>1059の契約。AAAAAAAAAAAAAAAAAAAAAAAAAAAAAAAAAAAAAAAAAAAAAAAAAAAAAAA</t>
  </si>
  <si>
    <t>1059の契約。BBBBBBBBBBBBBBBBBBBBBBBBBBBBBBBBBBBBBBBBBBBBBBBBBBBBBBBBBBB</t>
  </si>
  <si>
    <t>1059の契約。CCCCCCCCCCCCCCCCCCCCCCCCCCCCCCCCCCCCCCCCCCCCCCCCCC</t>
  </si>
  <si>
    <t>株式会社1060</t>
  </si>
  <si>
    <t>ABC1060</t>
  </si>
  <si>
    <t>106-0001</t>
  </si>
  <si>
    <t>東京都1060番地</t>
  </si>
  <si>
    <t>03-1234-1060</t>
  </si>
  <si>
    <t>1060を得意とする会社。ＸXXXXXXXXXXXXXXXXXXXXXXXXXXXXXXXXXXXXXXXXXXXXXXXXXXXXXXXXXXXXXXXXXXXXXXXXXXXXXXXXXXXXXXXXXXXXXXXXXXXXXXXX</t>
  </si>
  <si>
    <t>1060の契約。YYYYYYYYYYYYYYYYYYYYYYYYYYYYYYYYYYYYYYYYYYYYYYYYYYYYYYYYYYYYYYY</t>
  </si>
  <si>
    <t>1060の契約。ZZZZZZZZZZZZZZZZZZZZZZZZZZZZZZZZZZZZZZZZZZZZZZZZZ</t>
  </si>
  <si>
    <t>1060の契約。AAAAAAAAAAAAAAAAAAAAAAAAAAAAAAAAAAAAAAAAAAAAAAAAAAAAAAA</t>
  </si>
  <si>
    <t>1060の契約。BBBBBBBBBBBBBBBBBBBBBBBBBBBBBBBBBBBBBBBBBBBBBBBBBBBBBBBBBBB</t>
  </si>
  <si>
    <t>1060の契約。CCCCCCCCCCCCCCCCCCCCCCCCCCCCCCCCCCCCCCCCCCCCCCCCCC</t>
  </si>
  <si>
    <t>株式会社1061</t>
  </si>
  <si>
    <t>ABC1061</t>
  </si>
  <si>
    <t>東京都1061番地</t>
  </si>
  <si>
    <t>03-1234-1061</t>
  </si>
  <si>
    <t>1061を得意とする会社。ＸXXXXXXXXXXXXXXXXXXXXXXXXXXXXXXXXXXXXXXXXXXXXXXXXXXXXXXXXXXXXXXXXXXXXXXXXXXXXXXXXXXXXXXXXXXXXXXXXXXXXXXXX</t>
  </si>
  <si>
    <t>1061の契約。YYYYYYYYYYYYYYYYYYYYYYYYYYYYYYYYYYYYYYYYYYYYYYYYYYYYYYYYYYYYYYY</t>
  </si>
  <si>
    <t>1061の契約。ZZZZZZZZZZZZZZZZZZZZZZZZZZZZZZZZZZZZZZZZZZZZZZZZZ</t>
  </si>
  <si>
    <t>1061の契約。AAAAAAAAAAAAAAAAAAAAAAAAAAAAAAAAAAAAAAAAAAAAAAAAAAAAAAA</t>
  </si>
  <si>
    <t>1061の契約。BBBBBBBBBBBBBBBBBBBBBBBBBBBBBBBBBBBBBBBBBBBBBBBBBBBBBBBBBBB</t>
  </si>
  <si>
    <t>1061の契約。CCCCCCCCCCCCCCCCCCCCCCCCCCCCCCCCCCCCCCCCCCCCCCCCCC</t>
  </si>
  <si>
    <t>株式会社1062</t>
  </si>
  <si>
    <t>ABC1062</t>
  </si>
  <si>
    <t>東京都1062番地</t>
  </si>
  <si>
    <t>03-1234-1062</t>
  </si>
  <si>
    <t>1062を得意とする会社。ＸXXXXXXXXXXXXXXXXXXXXXXXXXXXXXXXXXXXXXXXXXXXXXXXXXXXXXXXXXXXXXXXXXXXXXXXXXXXXXXXXXXXXXXXXXXXXXXXXXXXXXXXX</t>
  </si>
  <si>
    <t>1062の契約。YYYYYYYYYYYYYYYYYYYYYYYYYYYYYYYYYYYYYYYYYYYYYYYYYYYYYYYYYYYYYYY</t>
  </si>
  <si>
    <t>1062の契約。ZZZZZZZZZZZZZZZZZZZZZZZZZZZZZZZZZZZZZZZZZZZZZZZZZ</t>
  </si>
  <si>
    <t>1062の契約。AAAAAAAAAAAAAAAAAAAAAAAAAAAAAAAAAAAAAAAAAAAAAAAAAAAAAAA</t>
  </si>
  <si>
    <t>1062の契約。BBBBBBBBBBBBBBBBBBBBBBBBBBBBBBBBBBBBBBBBBBBBBBBBBBBBBBBBBBB</t>
  </si>
  <si>
    <t>1062の契約。CCCCCCCCCCCCCCCCCCCCCCCCCCCCCCCCCCCCCCCCCCCCCCCCCC</t>
  </si>
  <si>
    <t>株式会社1063</t>
  </si>
  <si>
    <t>ABC1063</t>
  </si>
  <si>
    <t>東京都1063番地</t>
  </si>
  <si>
    <t>03-1234-1063</t>
  </si>
  <si>
    <t>1063を得意とする会社。ＸXXXXXXXXXXXXXXXXXXXXXXXXXXXXXXXXXXXXXXXXXXXXXXXXXXXXXXXXXXXXXXXXXXXXXXXXXXXXXXXXXXXXXXXXXXXXXXXXXXXXXXXX</t>
  </si>
  <si>
    <t>1063の契約。YYYYYYYYYYYYYYYYYYYYYYYYYYYYYYYYYYYYYYYYYYYYYYYYYYYYYYYYYYYYYYY</t>
  </si>
  <si>
    <t>1063の契約。ZZZZZZZZZZZZZZZZZZZZZZZZZZZZZZZZZZZZZZZZZZZZZZZZZ</t>
  </si>
  <si>
    <t>1063の契約。AAAAAAAAAAAAAAAAAAAAAAAAAAAAAAAAAAAAAAAAAAAAAAAAAAAAAAA</t>
  </si>
  <si>
    <t>1063の契約。BBBBBBBBBBBBBBBBBBBBBBBBBBBBBBBBBBBBBBBBBBBBBBBBBBBBBBBBBBB</t>
  </si>
  <si>
    <t>1063の契約。CCCCCCCCCCCCCCCCCCCCCCCCCCCCCCCCCCCCCCCCCCCCCCCCCC</t>
  </si>
  <si>
    <t>株式会社1064</t>
  </si>
  <si>
    <t>ABC1064</t>
  </si>
  <si>
    <t>東京都1064番地</t>
  </si>
  <si>
    <t>03-1234-1064</t>
  </si>
  <si>
    <t>1064を得意とする会社。ＸXXXXXXXXXXXXXXXXXXXXXXXXXXXXXXXXXXXXXXXXXXXXXXXXXXXXXXXXXXXXXXXXXXXXXXXXXXXXXXXXXXXXXXXXXXXXXXXXXXXXXXXX</t>
  </si>
  <si>
    <t>1064の契約。YYYYYYYYYYYYYYYYYYYYYYYYYYYYYYYYYYYYYYYYYYYYYYYYYYYYYYYYYYYYYYY</t>
  </si>
  <si>
    <t>1064の契約。ZZZZZZZZZZZZZZZZZZZZZZZZZZZZZZZZZZZZZZZZZZZZZZZZZ</t>
  </si>
  <si>
    <t>1064の契約。AAAAAAAAAAAAAAAAAAAAAAAAAAAAAAAAAAAAAAAAAAAAAAAAAAAAAAA</t>
  </si>
  <si>
    <t>1064の契約。BBBBBBBBBBBBBBBBBBBBBBBBBBBBBBBBBBBBBBBBBBBBBBBBBBBBBBBBBBB</t>
  </si>
  <si>
    <t>1064の契約。CCCCCCCCCCCCCCCCCCCCCCCCCCCCCCCCCCCCCCCCCCCCCCCCCC</t>
  </si>
  <si>
    <t>株式会社1065</t>
  </si>
  <si>
    <t>ABC1065</t>
  </si>
  <si>
    <t>東京都1065番地</t>
  </si>
  <si>
    <t>03-1234-1065</t>
  </si>
  <si>
    <t>1065を得意とする会社。ＸXXXXXXXXXXXXXXXXXXXXXXXXXXXXXXXXXXXXXXXXXXXXXXXXXXXXXXXXXXXXXXXXXXXXXXXXXXXXXXXXXXXXXXXXXXXXXXXXXXXXXXXX</t>
  </si>
  <si>
    <t>1065の契約。YYYYYYYYYYYYYYYYYYYYYYYYYYYYYYYYYYYYYYYYYYYYYYYYYYYYYYYYYYYYYYY</t>
  </si>
  <si>
    <t>1065の契約。ZZZZZZZZZZZZZZZZZZZZZZZZZZZZZZZZZZZZZZZZZZZZZZZZZ</t>
  </si>
  <si>
    <t>1065の契約。AAAAAAAAAAAAAAAAAAAAAAAAAAAAAAAAAAAAAAAAAAAAAAAAAAAAAAA</t>
  </si>
  <si>
    <t>1065の契約。BBBBBBBBBBBBBBBBBBBBBBBBBBBBBBBBBBBBBBBBBBBBBBBBBBBBBBBBBBB</t>
  </si>
  <si>
    <t>1065の契約。CCCCCCCCCCCCCCCCCCCCCCCCCCCCCCCCCCCCCCCCCCCCCCCCCC</t>
  </si>
  <si>
    <t>株式会社1066</t>
  </si>
  <si>
    <t>ABC1066</t>
  </si>
  <si>
    <t>東京都1066番地</t>
  </si>
  <si>
    <t>03-1234-1066</t>
  </si>
  <si>
    <t>1066を得意とする会社。ＸXXXXXXXXXXXXXXXXXXXXXXXXXXXXXXXXXXXXXXXXXXXXXXXXXXXXXXXXXXXXXXXXXXXXXXXXXXXXXXXXXXXXXXXXXXXXXXXXXXXXXXXX</t>
  </si>
  <si>
    <t>1066の契約。YYYYYYYYYYYYYYYYYYYYYYYYYYYYYYYYYYYYYYYYYYYYYYYYYYYYYYYYYYYYYYY</t>
  </si>
  <si>
    <t>1066の契約。ZZZZZZZZZZZZZZZZZZZZZZZZZZZZZZZZZZZZZZZZZZZZZZZZZ</t>
  </si>
  <si>
    <t>1066の契約。AAAAAAAAAAAAAAAAAAAAAAAAAAAAAAAAAAAAAAAAAAAAAAAAAAAAAAA</t>
  </si>
  <si>
    <t>1066の契約。BBBBBBBBBBBBBBBBBBBBBBBBBBBBBBBBBBBBBBBBBBBBBBBBBBBBBBBBBBB</t>
  </si>
  <si>
    <t>1066の契約。CCCCCCCCCCCCCCCCCCCCCCCCCCCCCCCCCCCCCCCCCCCCCCCCCC</t>
  </si>
  <si>
    <t>株式会社1067</t>
  </si>
  <si>
    <t>ABC1067</t>
  </si>
  <si>
    <t>東京都1067番地</t>
  </si>
  <si>
    <t>03-1234-1067</t>
  </si>
  <si>
    <t>1067を得意とする会社。ＸXXXXXXXXXXXXXXXXXXXXXXXXXXXXXXXXXXXXXXXXXXXXXXXXXXXXXXXXXXXXXXXXXXXXXXXXXXXXXXXXXXXXXXXXXXXXXXXXXXXXXXXX</t>
  </si>
  <si>
    <t>1067の契約。YYYYYYYYYYYYYYYYYYYYYYYYYYYYYYYYYYYYYYYYYYYYYYYYYYYYYYYYYYYYYYY</t>
  </si>
  <si>
    <t>1067の契約。ZZZZZZZZZZZZZZZZZZZZZZZZZZZZZZZZZZZZZZZZZZZZZZZZZ</t>
  </si>
  <si>
    <t>1067の契約。AAAAAAAAAAAAAAAAAAAAAAAAAAAAAAAAAAAAAAAAAAAAAAAAAAAAAAA</t>
  </si>
  <si>
    <t>1067の契約。BBBBBBBBBBBBBBBBBBBBBBBBBBBBBBBBBBBBBBBBBBBBBBBBBBBBBBBBBBB</t>
  </si>
  <si>
    <t>1067の契約。CCCCCCCCCCCCCCCCCCCCCCCCCCCCCCCCCCCCCCCCCCCCCCCCCC</t>
  </si>
  <si>
    <t>株式会社1068</t>
  </si>
  <si>
    <t>ABC1068</t>
  </si>
  <si>
    <t>東京都1068番地</t>
  </si>
  <si>
    <t>03-1234-1068</t>
  </si>
  <si>
    <t>1068を得意とする会社。ＸXXXXXXXXXXXXXXXXXXXXXXXXXXXXXXXXXXXXXXXXXXXXXXXXXXXXXXXXXXXXXXXXXXXXXXXXXXXXXXXXXXXXXXXXXXXXXXXXXXXXXXXX</t>
  </si>
  <si>
    <t>1068の契約。YYYYYYYYYYYYYYYYYYYYYYYYYYYYYYYYYYYYYYYYYYYYYYYYYYYYYYYYYYYYYYY</t>
  </si>
  <si>
    <t>1068の契約。ZZZZZZZZZZZZZZZZZZZZZZZZZZZZZZZZZZZZZZZZZZZZZZZZZ</t>
  </si>
  <si>
    <t>1068の契約。AAAAAAAAAAAAAAAAAAAAAAAAAAAAAAAAAAAAAAAAAAAAAAAAAAAAAAA</t>
  </si>
  <si>
    <t>1068の契約。BBBBBBBBBBBBBBBBBBBBBBBBBBBBBBBBBBBBBBBBBBBBBBBBBBBBBBBBBBB</t>
  </si>
  <si>
    <t>1068の契約。CCCCCCCCCCCCCCCCCCCCCCCCCCCCCCCCCCCCCCCCCCCCCCCCCC</t>
  </si>
  <si>
    <t>株式会社1069</t>
  </si>
  <si>
    <t>ABC1069</t>
  </si>
  <si>
    <t>東京都1069番地</t>
  </si>
  <si>
    <t>03-1234-1069</t>
  </si>
  <si>
    <t>1069を得意とする会社。ＸXXXXXXXXXXXXXXXXXXXXXXXXXXXXXXXXXXXXXXXXXXXXXXXXXXXXXXXXXXXXXXXXXXXXXXXXXXXXXXXXXXXXXXXXXXXXXXXXXXXXXXXX</t>
  </si>
  <si>
    <t>1069の契約。YYYYYYYYYYYYYYYYYYYYYYYYYYYYYYYYYYYYYYYYYYYYYYYYYYYYYYYYYYYYYYY</t>
  </si>
  <si>
    <t>1069の契約。ZZZZZZZZZZZZZZZZZZZZZZZZZZZZZZZZZZZZZZZZZZZZZZZZZ</t>
  </si>
  <si>
    <t>1069の契約。AAAAAAAAAAAAAAAAAAAAAAAAAAAAAAAAAAAAAAAAAAAAAAAAAAAAAAA</t>
  </si>
  <si>
    <t>1069の契約。BBBBBBBBBBBBBBBBBBBBBBBBBBBBBBBBBBBBBBBBBBBBBBBBBBBBBBBBBBB</t>
  </si>
  <si>
    <t>1069の契約。CCCCCCCCCCCCCCCCCCCCCCCCCCCCCCCCCCCCCCCCCCCCCCCCCC</t>
  </si>
  <si>
    <t>株式会社1070</t>
  </si>
  <si>
    <t>ABC1070</t>
  </si>
  <si>
    <t>107-0001</t>
  </si>
  <si>
    <t>東京都1070番地</t>
  </si>
  <si>
    <t>03-1234-1070</t>
  </si>
  <si>
    <t>1070を得意とする会社。ＸXXXXXXXXXXXXXXXXXXXXXXXXXXXXXXXXXXXXXXXXXXXXXXXXXXXXXXXXXXXXXXXXXXXXXXXXXXXXXXXXXXXXXXXXXXXXXXXXXXXXXXXX</t>
  </si>
  <si>
    <t>1070の契約。YYYYYYYYYYYYYYYYYYYYYYYYYYYYYYYYYYYYYYYYYYYYYYYYYYYYYYYYYYYYYYY</t>
  </si>
  <si>
    <t>1070の契約。ZZZZZZZZZZZZZZZZZZZZZZZZZZZZZZZZZZZZZZZZZZZZZZZZZ</t>
  </si>
  <si>
    <t>1070の契約。AAAAAAAAAAAAAAAAAAAAAAAAAAAAAAAAAAAAAAAAAAAAAAAAAAAAAAA</t>
  </si>
  <si>
    <t>1070の契約。BBBBBBBBBBBBBBBBBBBBBBBBBBBBBBBBBBBBBBBBBBBBBBBBBBBBBBBBBBB</t>
  </si>
  <si>
    <t>1070の契約。CCCCCCCCCCCCCCCCCCCCCCCCCCCCCCCCCCCCCCCCCCCCCCCCCC</t>
  </si>
  <si>
    <t>株式会社1071</t>
  </si>
  <si>
    <t>ABC1071</t>
  </si>
  <si>
    <t>東京都1071番地</t>
  </si>
  <si>
    <t>03-1234-1071</t>
  </si>
  <si>
    <t>1071を得意とする会社。ＸXXXXXXXXXXXXXXXXXXXXXXXXXXXXXXXXXXXXXXXXXXXXXXXXXXXXXXXXXXXXXXXXXXXXXXXXXXXXXXXXXXXXXXXXXXXXXXXXXXXXXXXX</t>
  </si>
  <si>
    <t>1071の契約。YYYYYYYYYYYYYYYYYYYYYYYYYYYYYYYYYYYYYYYYYYYYYYYYYYYYYYYYYYYYYYY</t>
  </si>
  <si>
    <t>1071の契約。ZZZZZZZZZZZZZZZZZZZZZZZZZZZZZZZZZZZZZZZZZZZZZZZZZ</t>
  </si>
  <si>
    <t>1071の契約。AAAAAAAAAAAAAAAAAAAAAAAAAAAAAAAAAAAAAAAAAAAAAAAAAAAAAAA</t>
  </si>
  <si>
    <t>1071の契約。BBBBBBBBBBBBBBBBBBBBBBBBBBBBBBBBBBBBBBBBBBBBBBBBBBBBBBBBBBB</t>
  </si>
  <si>
    <t>1071の契約。CCCCCCCCCCCCCCCCCCCCCCCCCCCCCCCCCCCCCCCCCCCCCCCCCC</t>
  </si>
  <si>
    <t>株式会社1072</t>
  </si>
  <si>
    <t>ABC1072</t>
  </si>
  <si>
    <t>東京都1072番地</t>
  </si>
  <si>
    <t>03-1234-1072</t>
  </si>
  <si>
    <t>1072を得意とする会社。ＸXXXXXXXXXXXXXXXXXXXXXXXXXXXXXXXXXXXXXXXXXXXXXXXXXXXXXXXXXXXXXXXXXXXXXXXXXXXXXXXXXXXXXXXXXXXXXXXXXXXXXXXX</t>
  </si>
  <si>
    <t>1072の契約。YYYYYYYYYYYYYYYYYYYYYYYYYYYYYYYYYYYYYYYYYYYYYYYYYYYYYYYYYYYYYYY</t>
  </si>
  <si>
    <t>1072の契約。ZZZZZZZZZZZZZZZZZZZZZZZZZZZZZZZZZZZZZZZZZZZZZZZZZ</t>
  </si>
  <si>
    <t>1072の契約。AAAAAAAAAAAAAAAAAAAAAAAAAAAAAAAAAAAAAAAAAAAAAAAAAAAAAAA</t>
  </si>
  <si>
    <t>1072の契約。BBBBBBBBBBBBBBBBBBBBBBBBBBBBBBBBBBBBBBBBBBBBBBBBBBBBBBBBBBB</t>
  </si>
  <si>
    <t>1072の契約。CCCCCCCCCCCCCCCCCCCCCCCCCCCCCCCCCCCCCCCCCCCCCCCCCC</t>
  </si>
  <si>
    <t>株式会社1073</t>
  </si>
  <si>
    <t>ABC1073</t>
  </si>
  <si>
    <t>東京都1073番地</t>
  </si>
  <si>
    <t>03-1234-1073</t>
  </si>
  <si>
    <t>1073を得意とする会社。ＸXXXXXXXXXXXXXXXXXXXXXXXXXXXXXXXXXXXXXXXXXXXXXXXXXXXXXXXXXXXXXXXXXXXXXXXXXXXXXXXXXXXXXXXXXXXXXXXXXXXXXXXX</t>
  </si>
  <si>
    <t>1073の契約。YYYYYYYYYYYYYYYYYYYYYYYYYYYYYYYYYYYYYYYYYYYYYYYYYYYYYYYYYYYYYYY</t>
  </si>
  <si>
    <t>1073の契約。ZZZZZZZZZZZZZZZZZZZZZZZZZZZZZZZZZZZZZZZZZZZZZZZZZ</t>
  </si>
  <si>
    <t>1073の契約。AAAAAAAAAAAAAAAAAAAAAAAAAAAAAAAAAAAAAAAAAAAAAAAAAAAAAAA</t>
  </si>
  <si>
    <t>1073の契約。BBBBBBBBBBBBBBBBBBBBBBBBBBBBBBBBBBBBBBBBBBBBBBBBBBBBBBBBBBB</t>
  </si>
  <si>
    <t>1073の契約。CCCCCCCCCCCCCCCCCCCCCCCCCCCCCCCCCCCCCCCCCCCCCCCCCC</t>
  </si>
  <si>
    <t>株式会社1074</t>
  </si>
  <si>
    <t>ABC1074</t>
  </si>
  <si>
    <t>東京都1074番地</t>
  </si>
  <si>
    <t>03-1234-1074</t>
  </si>
  <si>
    <t>1074を得意とする会社。ＸXXXXXXXXXXXXXXXXXXXXXXXXXXXXXXXXXXXXXXXXXXXXXXXXXXXXXXXXXXXXXXXXXXXXXXXXXXXXXXXXXXXXXXXXXXXXXXXXXXXXXXXX</t>
  </si>
  <si>
    <t>1074の契約。YYYYYYYYYYYYYYYYYYYYYYYYYYYYYYYYYYYYYYYYYYYYYYYYYYYYYYYYYYYYYYY</t>
  </si>
  <si>
    <t>1074の契約。ZZZZZZZZZZZZZZZZZZZZZZZZZZZZZZZZZZZZZZZZZZZZZZZZZ</t>
  </si>
  <si>
    <t>1074の契約。AAAAAAAAAAAAAAAAAAAAAAAAAAAAAAAAAAAAAAAAAAAAAAAAAAAAAAA</t>
  </si>
  <si>
    <t>1074の契約。BBBBBBBBBBBBBBBBBBBBBBBBBBBBBBBBBBBBBBBBBBBBBBBBBBBBBBBBBBB</t>
  </si>
  <si>
    <t>1074の契約。CCCCCCCCCCCCCCCCCCCCCCCCCCCCCCCCCCCCCCCCCCCCCCCCCC</t>
  </si>
  <si>
    <t>株式会社1075</t>
  </si>
  <si>
    <t>ABC1075</t>
  </si>
  <si>
    <t>東京都1075番地</t>
  </si>
  <si>
    <t>03-1234-1075</t>
  </si>
  <si>
    <t>1075を得意とする会社。ＸXXXXXXXXXXXXXXXXXXXXXXXXXXXXXXXXXXXXXXXXXXXXXXXXXXXXXXXXXXXXXXXXXXXXXXXXXXXXXXXXXXXXXXXXXXXXXXXXXXXXXXXX</t>
  </si>
  <si>
    <t>1075の契約。YYYYYYYYYYYYYYYYYYYYYYYYYYYYYYYYYYYYYYYYYYYYYYYYYYYYYYYYYYYYYYY</t>
  </si>
  <si>
    <t>1075の契約。ZZZZZZZZZZZZZZZZZZZZZZZZZZZZZZZZZZZZZZZZZZZZZZZZZ</t>
  </si>
  <si>
    <t>1075の契約。AAAAAAAAAAAAAAAAAAAAAAAAAAAAAAAAAAAAAAAAAAAAAAAAAAAAAAA</t>
  </si>
  <si>
    <t>1075の契約。BBBBBBBBBBBBBBBBBBBBBBBBBBBBBBBBBBBBBBBBBBBBBBBBBBBBBBBBBBB</t>
  </si>
  <si>
    <t>1075の契約。CCCCCCCCCCCCCCCCCCCCCCCCCCCCCCCCCCCCCCCCCCCCCCCCCC</t>
  </si>
  <si>
    <t>株式会社1076</t>
  </si>
  <si>
    <t>ABC1076</t>
  </si>
  <si>
    <t>東京都1076番地</t>
  </si>
  <si>
    <t>03-1234-1076</t>
  </si>
  <si>
    <t>1076を得意とする会社。ＸXXXXXXXXXXXXXXXXXXXXXXXXXXXXXXXXXXXXXXXXXXXXXXXXXXXXXXXXXXXXXXXXXXXXXXXXXXXXXXXXXXXXXXXXXXXXXXXXXXXXXXXX</t>
  </si>
  <si>
    <t>1076の契約。YYYYYYYYYYYYYYYYYYYYYYYYYYYYYYYYYYYYYYYYYYYYYYYYYYYYYYYYYYYYYYY</t>
  </si>
  <si>
    <t>1076の契約。ZZZZZZZZZZZZZZZZZZZZZZZZZZZZZZZZZZZZZZZZZZZZZZZZZ</t>
  </si>
  <si>
    <t>1076の契約。AAAAAAAAAAAAAAAAAAAAAAAAAAAAAAAAAAAAAAAAAAAAAAAAAAAAAAA</t>
  </si>
  <si>
    <t>1076の契約。BBBBBBBBBBBBBBBBBBBBBBBBBBBBBBBBBBBBBBBBBBBBBBBBBBBBBBBBBBB</t>
  </si>
  <si>
    <t>1076の契約。CCCCCCCCCCCCCCCCCCCCCCCCCCCCCCCCCCCCCCCCCCCCCCCCCC</t>
  </si>
  <si>
    <t>株式会社1077</t>
  </si>
  <si>
    <t>ABC1077</t>
  </si>
  <si>
    <t>東京都1077番地</t>
  </si>
  <si>
    <t>03-1234-1077</t>
  </si>
  <si>
    <t>1077を得意とする会社。ＸXXXXXXXXXXXXXXXXXXXXXXXXXXXXXXXXXXXXXXXXXXXXXXXXXXXXXXXXXXXXXXXXXXXXXXXXXXXXXXXXXXXXXXXXXXXXXXXXXXXXXXXX</t>
  </si>
  <si>
    <t>1077の契約。YYYYYYYYYYYYYYYYYYYYYYYYYYYYYYYYYYYYYYYYYYYYYYYYYYYYYYYYYYYYYYY</t>
  </si>
  <si>
    <t>1077の契約。ZZZZZZZZZZZZZZZZZZZZZZZZZZZZZZZZZZZZZZZZZZZZZZZZZ</t>
  </si>
  <si>
    <t>1077の契約。AAAAAAAAAAAAAAAAAAAAAAAAAAAAAAAAAAAAAAAAAAAAAAAAAAAAAAA</t>
  </si>
  <si>
    <t>1077の契約。BBBBBBBBBBBBBBBBBBBBBBBBBBBBBBBBBBBBBBBBBBBBBBBBBBBBBBBBBBB</t>
  </si>
  <si>
    <t>1077の契約。CCCCCCCCCCCCCCCCCCCCCCCCCCCCCCCCCCCCCCCCCCCCCCCCCC</t>
  </si>
  <si>
    <t>株式会社1078</t>
  </si>
  <si>
    <t>ABC1078</t>
  </si>
  <si>
    <t>東京都1078番地</t>
  </si>
  <si>
    <t>03-1234-1078</t>
  </si>
  <si>
    <t>1078を得意とする会社。ＸXXXXXXXXXXXXXXXXXXXXXXXXXXXXXXXXXXXXXXXXXXXXXXXXXXXXXXXXXXXXXXXXXXXXXXXXXXXXXXXXXXXXXXXXXXXXXXXXXXXXXXXX</t>
  </si>
  <si>
    <t>1078の契約。YYYYYYYYYYYYYYYYYYYYYYYYYYYYYYYYYYYYYYYYYYYYYYYYYYYYYYYYYYYYYYY</t>
  </si>
  <si>
    <t>1078の契約。ZZZZZZZZZZZZZZZZZZZZZZZZZZZZZZZZZZZZZZZZZZZZZZZZZ</t>
  </si>
  <si>
    <t>1078の契約。AAAAAAAAAAAAAAAAAAAAAAAAAAAAAAAAAAAAAAAAAAAAAAAAAAAAAAA</t>
  </si>
  <si>
    <t>1078の契約。BBBBBBBBBBBBBBBBBBBBBBBBBBBBBBBBBBBBBBBBBBBBBBBBBBBBBBBBBBB</t>
  </si>
  <si>
    <t>1078の契約。CCCCCCCCCCCCCCCCCCCCCCCCCCCCCCCCCCCCCCCCCCCCCCCCCC</t>
  </si>
  <si>
    <t>株式会社1079</t>
  </si>
  <si>
    <t>ABC1079</t>
  </si>
  <si>
    <t>東京都1079番地</t>
  </si>
  <si>
    <t>03-1234-1079</t>
  </si>
  <si>
    <t>1079を得意とする会社。ＸXXXXXXXXXXXXXXXXXXXXXXXXXXXXXXXXXXXXXXXXXXXXXXXXXXXXXXXXXXXXXXXXXXXXXXXXXXXXXXXXXXXXXXXXXXXXXXXXXXXXXXXX</t>
  </si>
  <si>
    <t>1079の契約。YYYYYYYYYYYYYYYYYYYYYYYYYYYYYYYYYYYYYYYYYYYYYYYYYYYYYYYYYYYYYYY</t>
  </si>
  <si>
    <t>1079の契約。ZZZZZZZZZZZZZZZZZZZZZZZZZZZZZZZZZZZZZZZZZZZZZZZZZ</t>
  </si>
  <si>
    <t>1079の契約。AAAAAAAAAAAAAAAAAAAAAAAAAAAAAAAAAAAAAAAAAAAAAAAAAAAAAAA</t>
  </si>
  <si>
    <t>1079の契約。BBBBBBBBBBBBBBBBBBBBBBBBBBBBBBBBBBBBBBBBBBBBBBBBBBBBBBBBBBB</t>
  </si>
  <si>
    <t>1079の契約。CCCCCCCCCCCCCCCCCCCCCCCCCCCCCCCCCCCCCCCCCCCCCCCCCC</t>
  </si>
  <si>
    <t>株式会社1080</t>
  </si>
  <si>
    <t>ABC1080</t>
  </si>
  <si>
    <t>108-0001</t>
  </si>
  <si>
    <t>東京都1080番地</t>
  </si>
  <si>
    <t>03-1234-1080</t>
  </si>
  <si>
    <t>1080を得意とする会社。ＸXXXXXXXXXXXXXXXXXXXXXXXXXXXXXXXXXXXXXXXXXXXXXXXXXXXXXXXXXXXXXXXXXXXXXXXXXXXXXXXXXXXXXXXXXXXXXXXXXXXXXXXX</t>
  </si>
  <si>
    <t>1080の契約。YYYYYYYYYYYYYYYYYYYYYYYYYYYYYYYYYYYYYYYYYYYYYYYYYYYYYYYYYYYYYYY</t>
  </si>
  <si>
    <t>1080の契約。ZZZZZZZZZZZZZZZZZZZZZZZZZZZZZZZZZZZZZZZZZZZZZZZZZ</t>
  </si>
  <si>
    <t>1080の契約。AAAAAAAAAAAAAAAAAAAAAAAAAAAAAAAAAAAAAAAAAAAAAAAAAAAAAAA</t>
  </si>
  <si>
    <t>1080の契約。BBBBBBBBBBBBBBBBBBBBBBBBBBBBBBBBBBBBBBBBBBBBBBBBBBBBBBBBBBB</t>
  </si>
  <si>
    <t>1080の契約。CCCCCCCCCCCCCCCCCCCCCCCCCCCCCCCCCCCCCCCCCCCCCCCCCC</t>
  </si>
  <si>
    <t>株式会社1081</t>
  </si>
  <si>
    <t>ABC1081</t>
  </si>
  <si>
    <t>東京都1081番地</t>
  </si>
  <si>
    <t>03-1234-1081</t>
  </si>
  <si>
    <t>1081を得意とする会社。ＸXXXXXXXXXXXXXXXXXXXXXXXXXXXXXXXXXXXXXXXXXXXXXXXXXXXXXXXXXXXXXXXXXXXXXXXXXXXXXXXXXXXXXXXXXXXXXXXXXXXXXXXX</t>
  </si>
  <si>
    <t>1081の契約。YYYYYYYYYYYYYYYYYYYYYYYYYYYYYYYYYYYYYYYYYYYYYYYYYYYYYYYYYYYYYYY</t>
  </si>
  <si>
    <t>1081の契約。ZZZZZZZZZZZZZZZZZZZZZZZZZZZZZZZZZZZZZZZZZZZZZZZZZ</t>
  </si>
  <si>
    <t>1081の契約。AAAAAAAAAAAAAAAAAAAAAAAAAAAAAAAAAAAAAAAAAAAAAAAAAAAAAAA</t>
  </si>
  <si>
    <t>1081の契約。BBBBBBBBBBBBBBBBBBBBBBBBBBBBBBBBBBBBBBBBBBBBBBBBBBBBBBBBBBB</t>
  </si>
  <si>
    <t>1081の契約。CCCCCCCCCCCCCCCCCCCCCCCCCCCCCCCCCCCCCCCCCCCCCCCCCC</t>
  </si>
  <si>
    <t>株式会社1082</t>
  </si>
  <si>
    <t>ABC1082</t>
  </si>
  <si>
    <t>東京都1082番地</t>
  </si>
  <si>
    <t>03-1234-1082</t>
  </si>
  <si>
    <t>1082を得意とする会社。ＸXXXXXXXXXXXXXXXXXXXXXXXXXXXXXXXXXXXXXXXXXXXXXXXXXXXXXXXXXXXXXXXXXXXXXXXXXXXXXXXXXXXXXXXXXXXXXXXXXXXXXXXX</t>
  </si>
  <si>
    <t>1082の契約。YYYYYYYYYYYYYYYYYYYYYYYYYYYYYYYYYYYYYYYYYYYYYYYYYYYYYYYYYYYYYYY</t>
  </si>
  <si>
    <t>1082の契約。ZZZZZZZZZZZZZZZZZZZZZZZZZZZZZZZZZZZZZZZZZZZZZZZZZ</t>
  </si>
  <si>
    <t>1082の契約。AAAAAAAAAAAAAAAAAAAAAAAAAAAAAAAAAAAAAAAAAAAAAAAAAAAAAAA</t>
  </si>
  <si>
    <t>1082の契約。BBBBBBBBBBBBBBBBBBBBBBBBBBBBBBBBBBBBBBBBBBBBBBBBBBBBBBBBBBB</t>
  </si>
  <si>
    <t>1082の契約。CCCCCCCCCCCCCCCCCCCCCCCCCCCCCCCCCCCCCCCCCCCCCCCCCC</t>
  </si>
  <si>
    <t>株式会社1083</t>
  </si>
  <si>
    <t>ABC1083</t>
  </si>
  <si>
    <t>東京都1083番地</t>
  </si>
  <si>
    <t>03-1234-1083</t>
  </si>
  <si>
    <t>1083を得意とする会社。ＸXXXXXXXXXXXXXXXXXXXXXXXXXXXXXXXXXXXXXXXXXXXXXXXXXXXXXXXXXXXXXXXXXXXXXXXXXXXXXXXXXXXXXXXXXXXXXXXXXXXXXXXX</t>
  </si>
  <si>
    <t>1083の契約。YYYYYYYYYYYYYYYYYYYYYYYYYYYYYYYYYYYYYYYYYYYYYYYYYYYYYYYYYYYYYYY</t>
  </si>
  <si>
    <t>1083の契約。ZZZZZZZZZZZZZZZZZZZZZZZZZZZZZZZZZZZZZZZZZZZZZZZZZ</t>
  </si>
  <si>
    <t>1083の契約。AAAAAAAAAAAAAAAAAAAAAAAAAAAAAAAAAAAAAAAAAAAAAAAAAAAAAAA</t>
  </si>
  <si>
    <t>1083の契約。BBBBBBBBBBBBBBBBBBBBBBBBBBBBBBBBBBBBBBBBBBBBBBBBBBBBBBBBBBB</t>
  </si>
  <si>
    <t>1083の契約。CCCCCCCCCCCCCCCCCCCCCCCCCCCCCCCCCCCCCCCCCCCCCCCCCC</t>
  </si>
  <si>
    <t>株式会社1084</t>
  </si>
  <si>
    <t>ABC1084</t>
  </si>
  <si>
    <t>東京都1084番地</t>
  </si>
  <si>
    <t>03-1234-1084</t>
  </si>
  <si>
    <t>1084を得意とする会社。ＸXXXXXXXXXXXXXXXXXXXXXXXXXXXXXXXXXXXXXXXXXXXXXXXXXXXXXXXXXXXXXXXXXXXXXXXXXXXXXXXXXXXXXXXXXXXXXXXXXXXXXXXX</t>
  </si>
  <si>
    <t>1084の契約。YYYYYYYYYYYYYYYYYYYYYYYYYYYYYYYYYYYYYYYYYYYYYYYYYYYYYYYYYYYYYYY</t>
  </si>
  <si>
    <t>1084の契約。ZZZZZZZZZZZZZZZZZZZZZZZZZZZZZZZZZZZZZZZZZZZZZZZZZ</t>
  </si>
  <si>
    <t>1084の契約。AAAAAAAAAAAAAAAAAAAAAAAAAAAAAAAAAAAAAAAAAAAAAAAAAAAAAAA</t>
  </si>
  <si>
    <t>1084の契約。BBBBBBBBBBBBBBBBBBBBBBBBBBBBBBBBBBBBBBBBBBBBBBBBBBBBBBBBBBB</t>
  </si>
  <si>
    <t>1084の契約。CCCCCCCCCCCCCCCCCCCCCCCCCCCCCCCCCCCCCCCCCCCCCCCCCC</t>
  </si>
  <si>
    <t>株式会社1085</t>
  </si>
  <si>
    <t>ABC1085</t>
  </si>
  <si>
    <t>東京都1085番地</t>
  </si>
  <si>
    <t>03-1234-1085</t>
  </si>
  <si>
    <t>1085を得意とする会社。ＸXXXXXXXXXXXXXXXXXXXXXXXXXXXXXXXXXXXXXXXXXXXXXXXXXXXXXXXXXXXXXXXXXXXXXXXXXXXXXXXXXXXXXXXXXXXXXXXXXXXXXXXX</t>
  </si>
  <si>
    <t>1085の契約。YYYYYYYYYYYYYYYYYYYYYYYYYYYYYYYYYYYYYYYYYYYYYYYYYYYYYYYYYYYYYYY</t>
  </si>
  <si>
    <t>1085の契約。ZZZZZZZZZZZZZZZZZZZZZZZZZZZZZZZZZZZZZZZZZZZZZZZZZ</t>
  </si>
  <si>
    <t>1085の契約。AAAAAAAAAAAAAAAAAAAAAAAAAAAAAAAAAAAAAAAAAAAAAAAAAAAAAAA</t>
  </si>
  <si>
    <t>1085の契約。BBBBBBBBBBBBBBBBBBBBBBBBBBBBBBBBBBBBBBBBBBBBBBBBBBBBBBBBBBB</t>
  </si>
  <si>
    <t>1085の契約。CCCCCCCCCCCCCCCCCCCCCCCCCCCCCCCCCCCCCCCCCCCCCCCCCC</t>
  </si>
  <si>
    <t>株式会社1086</t>
  </si>
  <si>
    <t>ABC1086</t>
  </si>
  <si>
    <t>東京都1086番地</t>
  </si>
  <si>
    <t>03-1234-1086</t>
  </si>
  <si>
    <t>1086を得意とする会社。ＸXXXXXXXXXXXXXXXXXXXXXXXXXXXXXXXXXXXXXXXXXXXXXXXXXXXXXXXXXXXXXXXXXXXXXXXXXXXXXXXXXXXXXXXXXXXXXXXXXXXXXXXX</t>
  </si>
  <si>
    <t>1086の契約。YYYYYYYYYYYYYYYYYYYYYYYYYYYYYYYYYYYYYYYYYYYYYYYYYYYYYYYYYYYYYYY</t>
  </si>
  <si>
    <t>1086の契約。ZZZZZZZZZZZZZZZZZZZZZZZZZZZZZZZZZZZZZZZZZZZZZZZZZ</t>
  </si>
  <si>
    <t>1086の契約。AAAAAAAAAAAAAAAAAAAAAAAAAAAAAAAAAAAAAAAAAAAAAAAAAAAAAAA</t>
  </si>
  <si>
    <t>1086の契約。BBBBBBBBBBBBBBBBBBBBBBBBBBBBBBBBBBBBBBBBBBBBBBBBBBBBBBBBBBB</t>
  </si>
  <si>
    <t>1086の契約。CCCCCCCCCCCCCCCCCCCCCCCCCCCCCCCCCCCCCCCCCCCCCCCCCC</t>
  </si>
  <si>
    <t>株式会社1087</t>
  </si>
  <si>
    <t>ABC1087</t>
  </si>
  <si>
    <t>東京都1087番地</t>
  </si>
  <si>
    <t>03-1234-1087</t>
  </si>
  <si>
    <t>1087を得意とする会社。ＸXXXXXXXXXXXXXXXXXXXXXXXXXXXXXXXXXXXXXXXXXXXXXXXXXXXXXXXXXXXXXXXXXXXXXXXXXXXXXXXXXXXXXXXXXXXXXXXXXXXXXXXX</t>
  </si>
  <si>
    <t>1087の契約。YYYYYYYYYYYYYYYYYYYYYYYYYYYYYYYYYYYYYYYYYYYYYYYYYYYYYYYYYYYYYYY</t>
  </si>
  <si>
    <t>1087の契約。ZZZZZZZZZZZZZZZZZZZZZZZZZZZZZZZZZZZZZZZZZZZZZZZZZ</t>
  </si>
  <si>
    <t>1087の契約。AAAAAAAAAAAAAAAAAAAAAAAAAAAAAAAAAAAAAAAAAAAAAAAAAAAAAAA</t>
  </si>
  <si>
    <t>1087の契約。BBBBBBBBBBBBBBBBBBBBBBBBBBBBBBBBBBBBBBBBBBBBBBBBBBBBBBBBBBB</t>
  </si>
  <si>
    <t>1087の契約。CCCCCCCCCCCCCCCCCCCCCCCCCCCCCCCCCCCCCCCCCCCCCCCCCC</t>
  </si>
  <si>
    <t>株式会社1088</t>
  </si>
  <si>
    <t>ABC1088</t>
  </si>
  <si>
    <t>東京都1088番地</t>
  </si>
  <si>
    <t>03-1234-1088</t>
  </si>
  <si>
    <t>1088を得意とする会社。ＸXXXXXXXXXXXXXXXXXXXXXXXXXXXXXXXXXXXXXXXXXXXXXXXXXXXXXXXXXXXXXXXXXXXXXXXXXXXXXXXXXXXXXXXXXXXXXXXXXXXXXXXX</t>
  </si>
  <si>
    <t>1088の契約。YYYYYYYYYYYYYYYYYYYYYYYYYYYYYYYYYYYYYYYYYYYYYYYYYYYYYYYYYYYYYYY</t>
  </si>
  <si>
    <t>1088の契約。ZZZZZZZZZZZZZZZZZZZZZZZZZZZZZZZZZZZZZZZZZZZZZZZZZ</t>
  </si>
  <si>
    <t>1088の契約。AAAAAAAAAAAAAAAAAAAAAAAAAAAAAAAAAAAAAAAAAAAAAAAAAAAAAAA</t>
  </si>
  <si>
    <t>1088の契約。BBBBBBBBBBBBBBBBBBBBBBBBBBBBBBBBBBBBBBBBBBBBBBBBBBBBBBBBBBB</t>
  </si>
  <si>
    <t>1088の契約。CCCCCCCCCCCCCCCCCCCCCCCCCCCCCCCCCCCCCCCCCCCCCCCCCC</t>
  </si>
  <si>
    <t>株式会社1089</t>
  </si>
  <si>
    <t>ABC1089</t>
  </si>
  <si>
    <t>東京都1089番地</t>
  </si>
  <si>
    <t>03-1234-1089</t>
  </si>
  <si>
    <t>1089を得意とする会社。ＸXXXXXXXXXXXXXXXXXXXXXXXXXXXXXXXXXXXXXXXXXXXXXXXXXXXXXXXXXXXXXXXXXXXXXXXXXXXXXXXXXXXXXXXXXXXXXXXXXXXXXXXX</t>
  </si>
  <si>
    <t>1089の契約。YYYYYYYYYYYYYYYYYYYYYYYYYYYYYYYYYYYYYYYYYYYYYYYYYYYYYYYYYYYYYYY</t>
  </si>
  <si>
    <t>1089の契約。ZZZZZZZZZZZZZZZZZZZZZZZZZZZZZZZZZZZZZZZZZZZZZZZZZ</t>
  </si>
  <si>
    <t>1089の契約。AAAAAAAAAAAAAAAAAAAAAAAAAAAAAAAAAAAAAAAAAAAAAAAAAAAAAAA</t>
  </si>
  <si>
    <t>1089の契約。BBBBBBBBBBBBBBBBBBBBBBBBBBBBBBBBBBBBBBBBBBBBBBBBBBBBBBBBBBB</t>
  </si>
  <si>
    <t>1089の契約。CCCCCCCCCCCCCCCCCCCCCCCCCCCCCCCCCCCCCCCCCCCCCCCCCC</t>
  </si>
  <si>
    <t>株式会社1090</t>
  </si>
  <si>
    <t>ABC1090</t>
  </si>
  <si>
    <t>109-0001</t>
  </si>
  <si>
    <t>東京都1090番地</t>
  </si>
  <si>
    <t>03-1234-1090</t>
  </si>
  <si>
    <t>1090を得意とする会社。ＸXXXXXXXXXXXXXXXXXXXXXXXXXXXXXXXXXXXXXXXXXXXXXXXXXXXXXXXXXXXXXXXXXXXXXXXXXXXXXXXXXXXXXXXXXXXXXXXXXXXXXXXX</t>
  </si>
  <si>
    <t>1090の契約。YYYYYYYYYYYYYYYYYYYYYYYYYYYYYYYYYYYYYYYYYYYYYYYYYYYYYYYYYYYYYYY</t>
  </si>
  <si>
    <t>1090の契約。ZZZZZZZZZZZZZZZZZZZZZZZZZZZZZZZZZZZZZZZZZZZZZZZZZ</t>
  </si>
  <si>
    <t>1090の契約。AAAAAAAAAAAAAAAAAAAAAAAAAAAAAAAAAAAAAAAAAAAAAAAAAAAAAAA</t>
  </si>
  <si>
    <t>1090の契約。BBBBBBBBBBBBBBBBBBBBBBBBBBBBBBBBBBBBBBBBBBBBBBBBBBBBBBBBBBB</t>
  </si>
  <si>
    <t>1090の契約。CCCCCCCCCCCCCCCCCCCCCCCCCCCCCCCCCCCCCCCCCCCCCCCCCC</t>
  </si>
  <si>
    <t>株式会社1091</t>
  </si>
  <si>
    <t>ABC1091</t>
  </si>
  <si>
    <t>東京都1091番地</t>
  </si>
  <si>
    <t>03-1234-1091</t>
  </si>
  <si>
    <t>1091を得意とする会社。ＸXXXXXXXXXXXXXXXXXXXXXXXXXXXXXXXXXXXXXXXXXXXXXXXXXXXXXXXXXXXXXXXXXXXXXXXXXXXXXXXXXXXXXXXXXXXXXXXXXXXXXXXX</t>
  </si>
  <si>
    <t>1091の契約。YYYYYYYYYYYYYYYYYYYYYYYYYYYYYYYYYYYYYYYYYYYYYYYYYYYYYYYYYYYYYYY</t>
  </si>
  <si>
    <t>1091の契約。ZZZZZZZZZZZZZZZZZZZZZZZZZZZZZZZZZZZZZZZZZZZZZZZZZ</t>
  </si>
  <si>
    <t>1091の契約。AAAAAAAAAAAAAAAAAAAAAAAAAAAAAAAAAAAAAAAAAAAAAAAAAAAAAAA</t>
  </si>
  <si>
    <t>1091の契約。BBBBBBBBBBBBBBBBBBBBBBBBBBBBBBBBBBBBBBBBBBBBBBBBBBBBBBBBBBB</t>
  </si>
  <si>
    <t>1091の契約。CCCCCCCCCCCCCCCCCCCCCCCCCCCCCCCCCCCCCCCCCCCCCCCCCC</t>
  </si>
  <si>
    <t>株式会社1092</t>
  </si>
  <si>
    <t>ABC1092</t>
  </si>
  <si>
    <t>東京都1092番地</t>
  </si>
  <si>
    <t>03-1234-1092</t>
  </si>
  <si>
    <t>1092を得意とする会社。ＸXXXXXXXXXXXXXXXXXXXXXXXXXXXXXXXXXXXXXXXXXXXXXXXXXXXXXXXXXXXXXXXXXXXXXXXXXXXXXXXXXXXXXXXXXXXXXXXXXXXXXXXX</t>
  </si>
  <si>
    <t>1092の契約。YYYYYYYYYYYYYYYYYYYYYYYYYYYYYYYYYYYYYYYYYYYYYYYYYYYYYYYYYYYYYYY</t>
  </si>
  <si>
    <t>1092の契約。ZZZZZZZZZZZZZZZZZZZZZZZZZZZZZZZZZZZZZZZZZZZZZZZZZ</t>
  </si>
  <si>
    <t>1092の契約。AAAAAAAAAAAAAAAAAAAAAAAAAAAAAAAAAAAAAAAAAAAAAAAAAAAAAAA</t>
  </si>
  <si>
    <t>1092の契約。BBBBBBBBBBBBBBBBBBBBBBBBBBBBBBBBBBBBBBBBBBBBBBBBBBBBBBBBBBB</t>
  </si>
  <si>
    <t>1092の契約。CCCCCCCCCCCCCCCCCCCCCCCCCCCCCCCCCCCCCCCCCCCCCCCCCC</t>
  </si>
  <si>
    <t>株式会社1093</t>
  </si>
  <si>
    <t>ABC1093</t>
  </si>
  <si>
    <t>東京都1093番地</t>
  </si>
  <si>
    <t>03-1234-1093</t>
  </si>
  <si>
    <t>1093を得意とする会社。ＸXXXXXXXXXXXXXXXXXXXXXXXXXXXXXXXXXXXXXXXXXXXXXXXXXXXXXXXXXXXXXXXXXXXXXXXXXXXXXXXXXXXXXXXXXXXXXXXXXXXXXXXX</t>
  </si>
  <si>
    <t>1093の契約。YYYYYYYYYYYYYYYYYYYYYYYYYYYYYYYYYYYYYYYYYYYYYYYYYYYYYYYYYYYYYYY</t>
  </si>
  <si>
    <t>1093の契約。ZZZZZZZZZZZZZZZZZZZZZZZZZZZZZZZZZZZZZZZZZZZZZZZZZ</t>
  </si>
  <si>
    <t>1093の契約。AAAAAAAAAAAAAAAAAAAAAAAAAAAAAAAAAAAAAAAAAAAAAAAAAAAAAAA</t>
  </si>
  <si>
    <t>1093の契約。BBBBBBBBBBBBBBBBBBBBBBBBBBBBBBBBBBBBBBBBBBBBBBBBBBBBBBBBBBB</t>
  </si>
  <si>
    <t>1093の契約。CCCCCCCCCCCCCCCCCCCCCCCCCCCCCCCCCCCCCCCCCCCCCCCCCC</t>
  </si>
  <si>
    <t>株式会社1094</t>
  </si>
  <si>
    <t>ABC1094</t>
  </si>
  <si>
    <t>東京都1094番地</t>
  </si>
  <si>
    <t>03-1234-1094</t>
  </si>
  <si>
    <t>1094を得意とする会社。ＸXXXXXXXXXXXXXXXXXXXXXXXXXXXXXXXXXXXXXXXXXXXXXXXXXXXXXXXXXXXXXXXXXXXXXXXXXXXXXXXXXXXXXXXXXXXXXXXXXXXXXXXX</t>
  </si>
  <si>
    <t>1094の契約。YYYYYYYYYYYYYYYYYYYYYYYYYYYYYYYYYYYYYYYYYYYYYYYYYYYYYYYYYYYYYYY</t>
  </si>
  <si>
    <t>1094の契約。ZZZZZZZZZZZZZZZZZZZZZZZZZZZZZZZZZZZZZZZZZZZZZZZZZ</t>
  </si>
  <si>
    <t>1094の契約。AAAAAAAAAAAAAAAAAAAAAAAAAAAAAAAAAAAAAAAAAAAAAAAAAAAAAAA</t>
  </si>
  <si>
    <t>1094の契約。BBBBBBBBBBBBBBBBBBBBBBBBBBBBBBBBBBBBBBBBBBBBBBBBBBBBBBBBBBB</t>
  </si>
  <si>
    <t>1094の契約。CCCCCCCCCCCCCCCCCCCCCCCCCCCCCCCCCCCCCCCCCCCCCCCCCC</t>
  </si>
  <si>
    <t>株式会社1095</t>
  </si>
  <si>
    <t>ABC1095</t>
  </si>
  <si>
    <t>東京都1095番地</t>
  </si>
  <si>
    <t>03-1234-1095</t>
  </si>
  <si>
    <t>1095を得意とする会社。ＸXXXXXXXXXXXXXXXXXXXXXXXXXXXXXXXXXXXXXXXXXXXXXXXXXXXXXXXXXXXXXXXXXXXXXXXXXXXXXXXXXXXXXXXXXXXXXXXXXXXXXXXX</t>
  </si>
  <si>
    <t>1095の契約。YYYYYYYYYYYYYYYYYYYYYYYYYYYYYYYYYYYYYYYYYYYYYYYYYYYYYYYYYYYYYYY</t>
  </si>
  <si>
    <t>1095の契約。ZZZZZZZZZZZZZZZZZZZZZZZZZZZZZZZZZZZZZZZZZZZZZZZZZ</t>
  </si>
  <si>
    <t>1095の契約。AAAAAAAAAAAAAAAAAAAAAAAAAAAAAAAAAAAAAAAAAAAAAAAAAAAAAAA</t>
  </si>
  <si>
    <t>1095の契約。BBBBBBBBBBBBBBBBBBBBBBBBBBBBBBBBBBBBBBBBBBBBBBBBBBBBBBBBBBB</t>
  </si>
  <si>
    <t>1095の契約。CCCCCCCCCCCCCCCCCCCCCCCCCCCCCCCCCCCCCCCCCCCCCCCCCC</t>
  </si>
  <si>
    <t>株式会社1096</t>
  </si>
  <si>
    <t>ABC1096</t>
  </si>
  <si>
    <t>東京都1096番地</t>
  </si>
  <si>
    <t>03-1234-1096</t>
  </si>
  <si>
    <t>1096を得意とする会社。ＸXXXXXXXXXXXXXXXXXXXXXXXXXXXXXXXXXXXXXXXXXXXXXXXXXXXXXXXXXXXXXXXXXXXXXXXXXXXXXXXXXXXXXXXXXXXXXXXXXXXXXXXX</t>
  </si>
  <si>
    <t>1096の契約。YYYYYYYYYYYYYYYYYYYYYYYYYYYYYYYYYYYYYYYYYYYYYYYYYYYYYYYYYYYYYYY</t>
  </si>
  <si>
    <t>1096の契約。ZZZZZZZZZZZZZZZZZZZZZZZZZZZZZZZZZZZZZZZZZZZZZZZZZ</t>
  </si>
  <si>
    <t>1096の契約。AAAAAAAAAAAAAAAAAAAAAAAAAAAAAAAAAAAAAAAAAAAAAAAAAAAAAAA</t>
  </si>
  <si>
    <t>1096の契約。BBBBBBBBBBBBBBBBBBBBBBBBBBBBBBBBBBBBBBBBBBBBBBBBBBBBBBBBBBB</t>
  </si>
  <si>
    <t>1096の契約。CCCCCCCCCCCCCCCCCCCCCCCCCCCCCCCCCCCCCCCCCCCCCCCCCC</t>
  </si>
  <si>
    <t>株式会社1097</t>
  </si>
  <si>
    <t>ABC1097</t>
  </si>
  <si>
    <t>東京都1097番地</t>
  </si>
  <si>
    <t>03-1234-1097</t>
  </si>
  <si>
    <t>1097を得意とする会社。ＸXXXXXXXXXXXXXXXXXXXXXXXXXXXXXXXXXXXXXXXXXXXXXXXXXXXXXXXXXXXXXXXXXXXXXXXXXXXXXXXXXXXXXXXXXXXXXXXXXXXXXXXX</t>
  </si>
  <si>
    <t>1097の契約。YYYYYYYYYYYYYYYYYYYYYYYYYYYYYYYYYYYYYYYYYYYYYYYYYYYYYYYYYYYYYYY</t>
  </si>
  <si>
    <t>1097の契約。ZZZZZZZZZZZZZZZZZZZZZZZZZZZZZZZZZZZZZZZZZZZZZZZZZ</t>
  </si>
  <si>
    <t>1097の契約。AAAAAAAAAAAAAAAAAAAAAAAAAAAAAAAAAAAAAAAAAAAAAAAAAAAAAAA</t>
  </si>
  <si>
    <t>1097の契約。BBBBBBBBBBBBBBBBBBBBBBBBBBBBBBBBBBBBBBBBBBBBBBBBBBBBBBBBBBB</t>
  </si>
  <si>
    <t>1097の契約。CCCCCCCCCCCCCCCCCCCCCCCCCCCCCCCCCCCCCCCCCCCCCCCCCC</t>
  </si>
  <si>
    <t>株式会社1098</t>
  </si>
  <si>
    <t>ABC1098</t>
  </si>
  <si>
    <t>東京都1098番地</t>
  </si>
  <si>
    <t>03-1234-1098</t>
  </si>
  <si>
    <t>1098を得意とする会社。ＸXXXXXXXXXXXXXXXXXXXXXXXXXXXXXXXXXXXXXXXXXXXXXXXXXXXXXXXXXXXXXXXXXXXXXXXXXXXXXXXXXXXXXXXXXXXXXXXXXXXXXXXX</t>
  </si>
  <si>
    <t>1098の契約。YYYYYYYYYYYYYYYYYYYYYYYYYYYYYYYYYYYYYYYYYYYYYYYYYYYYYYYYYYYYYYY</t>
  </si>
  <si>
    <t>1098の契約。ZZZZZZZZZZZZZZZZZZZZZZZZZZZZZZZZZZZZZZZZZZZZZZZZZ</t>
  </si>
  <si>
    <t>1098の契約。AAAAAAAAAAAAAAAAAAAAAAAAAAAAAAAAAAAAAAAAAAAAAAAAAAAAAAA</t>
  </si>
  <si>
    <t>1098の契約。BBBBBBBBBBBBBBBBBBBBBBBBBBBBBBBBBBBBBBBBBBBBBBBBBBBBBBBBBBB</t>
  </si>
  <si>
    <t>1098の契約。CCCCCCCCCCCCCCCCCCCCCCCCCCCCCCCCCCCCCCCCCCCCCCCCCC</t>
  </si>
  <si>
    <t>株式会社1099</t>
  </si>
  <si>
    <t>ABC1099</t>
  </si>
  <si>
    <t>東京都1099番地</t>
  </si>
  <si>
    <t>03-1234-1099</t>
  </si>
  <si>
    <t>1099を得意とする会社。ＸXXXXXXXXXXXXXXXXXXXXXXXXXXXXXXXXXXXXXXXXXXXXXXXXXXXXXXXXXXXXXXXXXXXXXXXXXXXXXXXXXXXXXXXXXXXXXXXXXXXXXXXX</t>
  </si>
  <si>
    <t>1099の契約。YYYYYYYYYYYYYYYYYYYYYYYYYYYYYYYYYYYYYYYYYYYYYYYYYYYYYYYYYYYYYYY</t>
  </si>
  <si>
    <t>1099の契約。ZZZZZZZZZZZZZZZZZZZZZZZZZZZZZZZZZZZZZZZZZZZZZZZZZ</t>
  </si>
  <si>
    <t>1099の契約。AAAAAAAAAAAAAAAAAAAAAAAAAAAAAAAAAAAAAAAAAAAAAAAAAAAAAAA</t>
  </si>
  <si>
    <t>1099の契約。BBBBBBBBBBBBBBBBBBBBBBBBBBBBBBBBBBBBBBBBBBBBBBBBBBBBBBBBBBB</t>
  </si>
  <si>
    <t>1099の契約。CCCCCCCCCCCCCCCCCCCCCCCCCCCCCCCCCCCCCCCCCCCCCCCCCC</t>
  </si>
  <si>
    <t>株式会社1100</t>
  </si>
  <si>
    <t>ABC1100</t>
  </si>
  <si>
    <t>110-0001</t>
  </si>
  <si>
    <t>東京都1100番地</t>
  </si>
  <si>
    <t>03-1234-1100</t>
  </si>
  <si>
    <t>1100を得意とする会社。ＸXXXXXXXXXXXXXXXXXXXXXXXXXXXXXXXXXXXXXXXXXXXXXXXXXXXXXXXXXXXXXXXXXXXXXXXXXXXXXXXXXXXXXXXXXXXXXXXXXXXXXXXX</t>
  </si>
  <si>
    <t>1100の契約。YYYYYYYYYYYYYYYYYYYYYYYYYYYYYYYYYYYYYYYYYYYYYYYYYYYYYYYYYYYYYYY</t>
  </si>
  <si>
    <t>1100の契約。ZZZZZZZZZZZZZZZZZZZZZZZZZZZZZZZZZZZZZZZZZZZZZZZZZ</t>
  </si>
  <si>
    <t>1100の契約。AAAAAAAAAAAAAAAAAAAAAAAAAAAAAAAAAAAAAAAAAAAAAAAAAAAAAAA</t>
  </si>
  <si>
    <t>1100の契約。BBBBBBBBBBBBBBBBBBBBBBBBBBBBBBBBBBBBBBBBBBBBBBBBBBBBBBBBBBB</t>
  </si>
  <si>
    <t>1100の契約。CCCCCCCCCCCCCCCCCCCCCCCCCCCCCCCCCCCCCCCCCCCCCCCCCC</t>
  </si>
  <si>
    <t>株式会社1101</t>
  </si>
  <si>
    <t>ABC1101</t>
  </si>
  <si>
    <t>東京都1101番地</t>
  </si>
  <si>
    <t>03-1234-1101</t>
  </si>
  <si>
    <t>1101を得意とする会社。ＸXXXXXXXXXXXXXXXXXXXXXXXXXXXXXXXXXXXXXXXXXXXXXXXXXXXXXXXXXXXXXXXXXXXXXXXXXXXXXXXXXXXXXXXXXXXXXXXXXXXXXXXX</t>
  </si>
  <si>
    <t>1101の契約。YYYYYYYYYYYYYYYYYYYYYYYYYYYYYYYYYYYYYYYYYYYYYYYYYYYYYYYYYYYYYYY</t>
  </si>
  <si>
    <t>1101の契約。ZZZZZZZZZZZZZZZZZZZZZZZZZZZZZZZZZZZZZZZZZZZZZZZZZ</t>
  </si>
  <si>
    <t>1101の契約。AAAAAAAAAAAAAAAAAAAAAAAAAAAAAAAAAAAAAAAAAAAAAAAAAAAAAAA</t>
  </si>
  <si>
    <t>1101の契約。BBBBBBBBBBBBBBBBBBBBBBBBBBBBBBBBBBBBBBBBBBBBBBBBBBBBBBBBBBB</t>
  </si>
  <si>
    <t>1101の契約。CCCCCCCCCCCCCCCCCCCCCCCCCCCCCCCCCCCCCCCCCCCCCCCCCC</t>
  </si>
  <si>
    <t>株式会社1102</t>
  </si>
  <si>
    <t>ABC1102</t>
  </si>
  <si>
    <t>東京都1102番地</t>
  </si>
  <si>
    <t>03-1234-1102</t>
  </si>
  <si>
    <t>1102を得意とする会社。ＸXXXXXXXXXXXXXXXXXXXXXXXXXXXXXXXXXXXXXXXXXXXXXXXXXXXXXXXXXXXXXXXXXXXXXXXXXXXXXXXXXXXXXXXXXXXXXXXXXXXXXXXX</t>
  </si>
  <si>
    <t>1102の契約。YYYYYYYYYYYYYYYYYYYYYYYYYYYYYYYYYYYYYYYYYYYYYYYYYYYYYYYYYYYYYYY</t>
  </si>
  <si>
    <t>1102の契約。ZZZZZZZZZZZZZZZZZZZZZZZZZZZZZZZZZZZZZZZZZZZZZZZZZ</t>
  </si>
  <si>
    <t>1102の契約。AAAAAAAAAAAAAAAAAAAAAAAAAAAAAAAAAAAAAAAAAAAAAAAAAAAAAAA</t>
  </si>
  <si>
    <t>1102の契約。BBBBBBBBBBBBBBBBBBBBBBBBBBBBBBBBBBBBBBBBBBBBBBBBBBBBBBBBBBB</t>
  </si>
  <si>
    <t>1102の契約。CCCCCCCCCCCCCCCCCCCCCCCCCCCCCCCCCCCCCCCCCCCCCCCCCC</t>
  </si>
  <si>
    <t>株式会社1103</t>
  </si>
  <si>
    <t>ABC1103</t>
  </si>
  <si>
    <t>東京都1103番地</t>
  </si>
  <si>
    <t>03-1234-1103</t>
  </si>
  <si>
    <t>1103を得意とする会社。ＸXXXXXXXXXXXXXXXXXXXXXXXXXXXXXXXXXXXXXXXXXXXXXXXXXXXXXXXXXXXXXXXXXXXXXXXXXXXXXXXXXXXXXXXXXXXXXXXXXXXXXXXX</t>
  </si>
  <si>
    <t>1103の契約。YYYYYYYYYYYYYYYYYYYYYYYYYYYYYYYYYYYYYYYYYYYYYYYYYYYYYYYYYYYYYYY</t>
  </si>
  <si>
    <t>1103の契約。ZZZZZZZZZZZZZZZZZZZZZZZZZZZZZZZZZZZZZZZZZZZZZZZZZ</t>
  </si>
  <si>
    <t>1103の契約。AAAAAAAAAAAAAAAAAAAAAAAAAAAAAAAAAAAAAAAAAAAAAAAAAAAAAAA</t>
  </si>
  <si>
    <t>1103の契約。BBBBBBBBBBBBBBBBBBBBBBBBBBBBBBBBBBBBBBBBBBBBBBBBBBBBBBBBBBB</t>
  </si>
  <si>
    <t>1103の契約。CCCCCCCCCCCCCCCCCCCCCCCCCCCCCCCCCCCCCCCCCCCCCCCCCC</t>
  </si>
  <si>
    <t>株式会社1104</t>
  </si>
  <si>
    <t>ABC1104</t>
  </si>
  <si>
    <t>東京都1104番地</t>
  </si>
  <si>
    <t>03-1234-1104</t>
  </si>
  <si>
    <t>1104を得意とする会社。ＸXXXXXXXXXXXXXXXXXXXXXXXXXXXXXXXXXXXXXXXXXXXXXXXXXXXXXXXXXXXXXXXXXXXXXXXXXXXXXXXXXXXXXXXXXXXXXXXXXXXXXXXX</t>
  </si>
  <si>
    <t>1104の契約。YYYYYYYYYYYYYYYYYYYYYYYYYYYYYYYYYYYYYYYYYYYYYYYYYYYYYYYYYYYYYYY</t>
  </si>
  <si>
    <t>1104の契約。ZZZZZZZZZZZZZZZZZZZZZZZZZZZZZZZZZZZZZZZZZZZZZZZZZ</t>
  </si>
  <si>
    <t>1104の契約。AAAAAAAAAAAAAAAAAAAAAAAAAAAAAAAAAAAAAAAAAAAAAAAAAAAAAAA</t>
  </si>
  <si>
    <t>1104の契約。BBBBBBBBBBBBBBBBBBBBBBBBBBBBBBBBBBBBBBBBBBBBBBBBBBBBBBBBBBB</t>
  </si>
  <si>
    <t>1104の契約。CCCCCCCCCCCCCCCCCCCCCCCCCCCCCCCCCCCCCCCCCCCCCCCCCC</t>
  </si>
  <si>
    <t>株式会社1105</t>
  </si>
  <si>
    <t>ABC1105</t>
  </si>
  <si>
    <t>東京都1105番地</t>
  </si>
  <si>
    <t>03-1234-1105</t>
  </si>
  <si>
    <t>1105を得意とする会社。ＸXXXXXXXXXXXXXXXXXXXXXXXXXXXXXXXXXXXXXXXXXXXXXXXXXXXXXXXXXXXXXXXXXXXXXXXXXXXXXXXXXXXXXXXXXXXXXXXXXXXXXXXX</t>
  </si>
  <si>
    <t>1105の契約。YYYYYYYYYYYYYYYYYYYYYYYYYYYYYYYYYYYYYYYYYYYYYYYYYYYYYYYYYYYYYYY</t>
  </si>
  <si>
    <t>1105の契約。ZZZZZZZZZZZZZZZZZZZZZZZZZZZZZZZZZZZZZZZZZZZZZZZZZ</t>
  </si>
  <si>
    <t>1105の契約。AAAAAAAAAAAAAAAAAAAAAAAAAAAAAAAAAAAAAAAAAAAAAAAAAAAAAAA</t>
  </si>
  <si>
    <t>1105の契約。BBBBBBBBBBBBBBBBBBBBBBBBBBBBBBBBBBBBBBBBBBBBBBBBBBBBBBBBBBB</t>
  </si>
  <si>
    <t>1105の契約。CCCCCCCCCCCCCCCCCCCCCCCCCCCCCCCCCCCCCCCCCCCCCCCCCC</t>
  </si>
  <si>
    <t>株式会社1106</t>
  </si>
  <si>
    <t>ABC1106</t>
  </si>
  <si>
    <t>東京都1106番地</t>
  </si>
  <si>
    <t>03-1234-1106</t>
  </si>
  <si>
    <t>1106を得意とする会社。ＸXXXXXXXXXXXXXXXXXXXXXXXXXXXXXXXXXXXXXXXXXXXXXXXXXXXXXXXXXXXXXXXXXXXXXXXXXXXXXXXXXXXXXXXXXXXXXXXXXXXXXXXX</t>
  </si>
  <si>
    <t>1106の契約。YYYYYYYYYYYYYYYYYYYYYYYYYYYYYYYYYYYYYYYYYYYYYYYYYYYYYYYYYYYYYYY</t>
  </si>
  <si>
    <t>1106の契約。ZZZZZZZZZZZZZZZZZZZZZZZZZZZZZZZZZZZZZZZZZZZZZZZZZ</t>
  </si>
  <si>
    <t>1106の契約。AAAAAAAAAAAAAAAAAAAAAAAAAAAAAAAAAAAAAAAAAAAAAAAAAAAAAAA</t>
  </si>
  <si>
    <t>1106の契約。BBBBBBBBBBBBBBBBBBBBBBBBBBBBBBBBBBBBBBBBBBBBBBBBBBBBBBBBBBB</t>
  </si>
  <si>
    <t>1106の契約。CCCCCCCCCCCCCCCCCCCCCCCCCCCCCCCCCCCCCCCCCCCCCCCCCC</t>
  </si>
  <si>
    <t>株式会社1107</t>
  </si>
  <si>
    <t>ABC1107</t>
  </si>
  <si>
    <t>東京都1107番地</t>
  </si>
  <si>
    <t>03-1234-1107</t>
  </si>
  <si>
    <t>1107を得意とする会社。ＸXXXXXXXXXXXXXXXXXXXXXXXXXXXXXXXXXXXXXXXXXXXXXXXXXXXXXXXXXXXXXXXXXXXXXXXXXXXXXXXXXXXXXXXXXXXXXXXXXXXXXXXX</t>
  </si>
  <si>
    <t>1107の契約。YYYYYYYYYYYYYYYYYYYYYYYYYYYYYYYYYYYYYYYYYYYYYYYYYYYYYYYYYYYYYYY</t>
  </si>
  <si>
    <t>1107の契約。ZZZZZZZZZZZZZZZZZZZZZZZZZZZZZZZZZZZZZZZZZZZZZZZZZ</t>
  </si>
  <si>
    <t>1107の契約。AAAAAAAAAAAAAAAAAAAAAAAAAAAAAAAAAAAAAAAAAAAAAAAAAAAAAAA</t>
  </si>
  <si>
    <t>1107の契約。BBBBBBBBBBBBBBBBBBBBBBBBBBBBBBBBBBBBBBBBBBBBBBBBBBBBBBBBBBB</t>
  </si>
  <si>
    <t>1107の契約。CCCCCCCCCCCCCCCCCCCCCCCCCCCCCCCCCCCCCCCCCCCCCCCCCC</t>
  </si>
  <si>
    <t>株式会社1108</t>
  </si>
  <si>
    <t>ABC1108</t>
  </si>
  <si>
    <t>東京都1108番地</t>
  </si>
  <si>
    <t>03-1234-1108</t>
  </si>
  <si>
    <t>1108を得意とする会社。ＸXXXXXXXXXXXXXXXXXXXXXXXXXXXXXXXXXXXXXXXXXXXXXXXXXXXXXXXXXXXXXXXXXXXXXXXXXXXXXXXXXXXXXXXXXXXXXXXXXXXXXXXX</t>
  </si>
  <si>
    <t>1108の契約。YYYYYYYYYYYYYYYYYYYYYYYYYYYYYYYYYYYYYYYYYYYYYYYYYYYYYYYYYYYYYYY</t>
  </si>
  <si>
    <t>1108の契約。ZZZZZZZZZZZZZZZZZZZZZZZZZZZZZZZZZZZZZZZZZZZZZZZZZ</t>
  </si>
  <si>
    <t>1108の契約。AAAAAAAAAAAAAAAAAAAAAAAAAAAAAAAAAAAAAAAAAAAAAAAAAAAAAAA</t>
  </si>
  <si>
    <t>1108の契約。BBBBBBBBBBBBBBBBBBBBBBBBBBBBBBBBBBBBBBBBBBBBBBBBBBBBBBBBBBB</t>
  </si>
  <si>
    <t>1108の契約。CCCCCCCCCCCCCCCCCCCCCCCCCCCCCCCCCCCCCCCCCCCCCCCCCC</t>
  </si>
  <si>
    <t>株式会社1109</t>
  </si>
  <si>
    <t>ABC1109</t>
  </si>
  <si>
    <t>東京都1109番地</t>
  </si>
  <si>
    <t>03-1234-1109</t>
  </si>
  <si>
    <t>1109を得意とする会社。ＸXXXXXXXXXXXXXXXXXXXXXXXXXXXXXXXXXXXXXXXXXXXXXXXXXXXXXXXXXXXXXXXXXXXXXXXXXXXXXXXXXXXXXXXXXXXXXXXXXXXXXXXX</t>
  </si>
  <si>
    <t>1109の契約。YYYYYYYYYYYYYYYYYYYYYYYYYYYYYYYYYYYYYYYYYYYYYYYYYYYYYYYYYYYYYYY</t>
  </si>
  <si>
    <t>1109の契約。ZZZZZZZZZZZZZZZZZZZZZZZZZZZZZZZZZZZZZZZZZZZZZZZZZ</t>
  </si>
  <si>
    <t>1109の契約。AAAAAAAAAAAAAAAAAAAAAAAAAAAAAAAAAAAAAAAAAAAAAAAAAAAAAAA</t>
  </si>
  <si>
    <t>1109の契約。BBBBBBBBBBBBBBBBBBBBBBBBBBBBBBBBBBBBBBBBBBBBBBBBBBBBBBBBBBB</t>
  </si>
  <si>
    <t>1109の契約。CCCCCCCCCCCCCCCCCCCCCCCCCCCCCCCCCCCCCCCCCCCCCCCCCC</t>
  </si>
  <si>
    <t>株式会社1110</t>
  </si>
  <si>
    <t>ABC1110</t>
  </si>
  <si>
    <t>111-0001</t>
  </si>
  <si>
    <t>東京都1110番地</t>
  </si>
  <si>
    <t>03-1234-1110</t>
  </si>
  <si>
    <t>1110を得意とする会社。ＸXXXXXXXXXXXXXXXXXXXXXXXXXXXXXXXXXXXXXXXXXXXXXXXXXXXXXXXXXXXXXXXXXXXXXXXXXXXXXXXXXXXXXXXXXXXXXXXXXXXXXXXX</t>
  </si>
  <si>
    <t>1110の契約。YYYYYYYYYYYYYYYYYYYYYYYYYYYYYYYYYYYYYYYYYYYYYYYYYYYYYYYYYYYYYYY</t>
  </si>
  <si>
    <t>1110の契約。ZZZZZZZZZZZZZZZZZZZZZZZZZZZZZZZZZZZZZZZZZZZZZZZZZ</t>
  </si>
  <si>
    <t>1110の契約。AAAAAAAAAAAAAAAAAAAAAAAAAAAAAAAAAAAAAAAAAAAAAAAAAAAAAAA</t>
  </si>
  <si>
    <t>1110の契約。BBBBBBBBBBBBBBBBBBBBBBBBBBBBBBBBBBBBBBBBBBBBBBBBBBBBBBBBBBB</t>
  </si>
  <si>
    <t>1110の契約。CCCCCCCCCCCCCCCCCCCCCCCCCCCCCCCCCCCCCCCCCCCCCCCCCC</t>
  </si>
  <si>
    <t>株式会社1111</t>
  </si>
  <si>
    <t>ABC1111</t>
  </si>
  <si>
    <t>東京都1111番地</t>
  </si>
  <si>
    <t>03-1234-1111</t>
  </si>
  <si>
    <t>1111を得意とする会社。ＸXXXXXXXXXXXXXXXXXXXXXXXXXXXXXXXXXXXXXXXXXXXXXXXXXXXXXXXXXXXXXXXXXXXXXXXXXXXXXXXXXXXXXXXXXXXXXXXXXXXXXXXX</t>
  </si>
  <si>
    <t>1111の契約。YYYYYYYYYYYYYYYYYYYYYYYYYYYYYYYYYYYYYYYYYYYYYYYYYYYYYYYYYYYYYYY</t>
  </si>
  <si>
    <t>1111の契約。ZZZZZZZZZZZZZZZZZZZZZZZZZZZZZZZZZZZZZZZZZZZZZZZZZ</t>
  </si>
  <si>
    <t>1111の契約。AAAAAAAAAAAAAAAAAAAAAAAAAAAAAAAAAAAAAAAAAAAAAAAAAAAAAAA</t>
  </si>
  <si>
    <t>1111の契約。BBBBBBBBBBBBBBBBBBBBBBBBBBBBBBBBBBBBBBBBBBBBBBBBBBBBBBBBBBB</t>
  </si>
  <si>
    <t>1111の契約。CCCCCCCCCCCCCCCCCCCCCCCCCCCCCCCCCCCCCCCCCCCCCCCCCC</t>
  </si>
  <si>
    <t>株式会社1112</t>
  </si>
  <si>
    <t>ABC1112</t>
  </si>
  <si>
    <t>東京都1112番地</t>
  </si>
  <si>
    <t>03-1234-1112</t>
  </si>
  <si>
    <t>1112を得意とする会社。ＸXXXXXXXXXXXXXXXXXXXXXXXXXXXXXXXXXXXXXXXXXXXXXXXXXXXXXXXXXXXXXXXXXXXXXXXXXXXXXXXXXXXXXXXXXXXXXXXXXXXXXXXX</t>
  </si>
  <si>
    <t>1112の契約。YYYYYYYYYYYYYYYYYYYYYYYYYYYYYYYYYYYYYYYYYYYYYYYYYYYYYYYYYYYYYYY</t>
  </si>
  <si>
    <t>1112の契約。ZZZZZZZZZZZZZZZZZZZZZZZZZZZZZZZZZZZZZZZZZZZZZZZZZ</t>
  </si>
  <si>
    <t>1112の契約。AAAAAAAAAAAAAAAAAAAAAAAAAAAAAAAAAAAAAAAAAAAAAAAAAAAAAAA</t>
  </si>
  <si>
    <t>1112の契約。BBBBBBBBBBBBBBBBBBBBBBBBBBBBBBBBBBBBBBBBBBBBBBBBBBBBBBBBBBB</t>
  </si>
  <si>
    <t>1112の契約。CCCCCCCCCCCCCCCCCCCCCCCCCCCCCCCCCCCCCCCCCCCCCCCCCC</t>
  </si>
  <si>
    <t>株式会社1113</t>
  </si>
  <si>
    <t>ABC1113</t>
  </si>
  <si>
    <t>東京都1113番地</t>
  </si>
  <si>
    <t>03-1234-1113</t>
  </si>
  <si>
    <t>1113を得意とする会社。ＸXXXXXXXXXXXXXXXXXXXXXXXXXXXXXXXXXXXXXXXXXXXXXXXXXXXXXXXXXXXXXXXXXXXXXXXXXXXXXXXXXXXXXXXXXXXXXXXXXXXXXXXX</t>
  </si>
  <si>
    <t>1113の契約。YYYYYYYYYYYYYYYYYYYYYYYYYYYYYYYYYYYYYYYYYYYYYYYYYYYYYYYYYYYYYYY</t>
  </si>
  <si>
    <t>1113の契約。ZZZZZZZZZZZZZZZZZZZZZZZZZZZZZZZZZZZZZZZZZZZZZZZZZ</t>
  </si>
  <si>
    <t>1113の契約。AAAAAAAAAAAAAAAAAAAAAAAAAAAAAAAAAAAAAAAAAAAAAAAAAAAAAAA</t>
  </si>
  <si>
    <t>1113の契約。BBBBBBBBBBBBBBBBBBBBBBBBBBBBBBBBBBBBBBBBBBBBBBBBBBBBBBBBBBB</t>
  </si>
  <si>
    <t>1113の契約。CCCCCCCCCCCCCCCCCCCCCCCCCCCCCCCCCCCCCCCCCCCCCCCCCC</t>
  </si>
  <si>
    <t>株式会社1114</t>
  </si>
  <si>
    <t>ABC1114</t>
  </si>
  <si>
    <t>東京都1114番地</t>
  </si>
  <si>
    <t>03-1234-1114</t>
  </si>
  <si>
    <t>1114を得意とする会社。ＸXXXXXXXXXXXXXXXXXXXXXXXXXXXXXXXXXXXXXXXXXXXXXXXXXXXXXXXXXXXXXXXXXXXXXXXXXXXXXXXXXXXXXXXXXXXXXXXXXXXXXXXX</t>
  </si>
  <si>
    <t>1114の契約。YYYYYYYYYYYYYYYYYYYYYYYYYYYYYYYYYYYYYYYYYYYYYYYYYYYYYYYYYYYYYYY</t>
  </si>
  <si>
    <t>1114の契約。ZZZZZZZZZZZZZZZZZZZZZZZZZZZZZZZZZZZZZZZZZZZZZZZZZ</t>
  </si>
  <si>
    <t>1114の契約。AAAAAAAAAAAAAAAAAAAAAAAAAAAAAAAAAAAAAAAAAAAAAAAAAAAAAAA</t>
  </si>
  <si>
    <t>1114の契約。BBBBBBBBBBBBBBBBBBBBBBBBBBBBBBBBBBBBBBBBBBBBBBBBBBBBBBBBBBB</t>
  </si>
  <si>
    <t>1114の契約。CCCCCCCCCCCCCCCCCCCCCCCCCCCCCCCCCCCCCCCCCCCCCCCCCC</t>
  </si>
  <si>
    <t>株式会社1115</t>
  </si>
  <si>
    <t>ABC1115</t>
  </si>
  <si>
    <t>東京都1115番地</t>
  </si>
  <si>
    <t>03-1234-1115</t>
  </si>
  <si>
    <t>1115を得意とする会社。ＸXXXXXXXXXXXXXXXXXXXXXXXXXXXXXXXXXXXXXXXXXXXXXXXXXXXXXXXXXXXXXXXXXXXXXXXXXXXXXXXXXXXXXXXXXXXXXXXXXXXXXXXX</t>
  </si>
  <si>
    <t>1115の契約。YYYYYYYYYYYYYYYYYYYYYYYYYYYYYYYYYYYYYYYYYYYYYYYYYYYYYYYYYYYYYYY</t>
  </si>
  <si>
    <t>1115の契約。ZZZZZZZZZZZZZZZZZZZZZZZZZZZZZZZZZZZZZZZZZZZZZZZZZ</t>
  </si>
  <si>
    <t>1115の契約。AAAAAAAAAAAAAAAAAAAAAAAAAAAAAAAAAAAAAAAAAAAAAAAAAAAAAAA</t>
  </si>
  <si>
    <t>1115の契約。BBBBBBBBBBBBBBBBBBBBBBBBBBBBBBBBBBBBBBBBBBBBBBBBBBBBBBBBBBB</t>
  </si>
  <si>
    <t>1115の契約。CCCCCCCCCCCCCCCCCCCCCCCCCCCCCCCCCCCCCCCCCCCCCCCCCC</t>
  </si>
  <si>
    <t>株式会社1116</t>
  </si>
  <si>
    <t>ABC1116</t>
  </si>
  <si>
    <t>東京都1116番地</t>
  </si>
  <si>
    <t>03-1234-1116</t>
  </si>
  <si>
    <t>1116を得意とする会社。ＸXXXXXXXXXXXXXXXXXXXXXXXXXXXXXXXXXXXXXXXXXXXXXXXXXXXXXXXXXXXXXXXXXXXXXXXXXXXXXXXXXXXXXXXXXXXXXXXXXXXXXXXX</t>
  </si>
  <si>
    <t>1116の契約。YYYYYYYYYYYYYYYYYYYYYYYYYYYYYYYYYYYYYYYYYYYYYYYYYYYYYYYYYYYYYYY</t>
  </si>
  <si>
    <t>1116の契約。ZZZZZZZZZZZZZZZZZZZZZZZZZZZZZZZZZZZZZZZZZZZZZZZZZ</t>
  </si>
  <si>
    <t>1116の契約。AAAAAAAAAAAAAAAAAAAAAAAAAAAAAAAAAAAAAAAAAAAAAAAAAAAAAAA</t>
  </si>
  <si>
    <t>1116の契約。BBBBBBBBBBBBBBBBBBBBBBBBBBBBBBBBBBBBBBBBBBBBBBBBBBBBBBBBBBB</t>
  </si>
  <si>
    <t>1116の契約。CCCCCCCCCCCCCCCCCCCCCCCCCCCCCCCCCCCCCCCCCCCCCCCCCC</t>
  </si>
  <si>
    <t>株式会社1117</t>
  </si>
  <si>
    <t>ABC1117</t>
  </si>
  <si>
    <t>東京都1117番地</t>
  </si>
  <si>
    <t>03-1234-1117</t>
  </si>
  <si>
    <t>1117を得意とする会社。ＸXXXXXXXXXXXXXXXXXXXXXXXXXXXXXXXXXXXXXXXXXXXXXXXXXXXXXXXXXXXXXXXXXXXXXXXXXXXXXXXXXXXXXXXXXXXXXXXXXXXXXXXX</t>
  </si>
  <si>
    <t>1117の契約。YYYYYYYYYYYYYYYYYYYYYYYYYYYYYYYYYYYYYYYYYYYYYYYYYYYYYYYYYYYYYYY</t>
  </si>
  <si>
    <t>1117の契約。ZZZZZZZZZZZZZZZZZZZZZZZZZZZZZZZZZZZZZZZZZZZZZZZZZ</t>
  </si>
  <si>
    <t>1117の契約。AAAAAAAAAAAAAAAAAAAAAAAAAAAAAAAAAAAAAAAAAAAAAAAAAAAAAAA</t>
  </si>
  <si>
    <t>1117の契約。BBBBBBBBBBBBBBBBBBBBBBBBBBBBBBBBBBBBBBBBBBBBBBBBBBBBBBBBBBB</t>
  </si>
  <si>
    <t>1117の契約。CCCCCCCCCCCCCCCCCCCCCCCCCCCCCCCCCCCCCCCCCCCCCCCCCC</t>
  </si>
  <si>
    <t>株式会社1118</t>
  </si>
  <si>
    <t>ABC1118</t>
  </si>
  <si>
    <t>東京都1118番地</t>
  </si>
  <si>
    <t>03-1234-1118</t>
  </si>
  <si>
    <t>1118を得意とする会社。ＸXXXXXXXXXXXXXXXXXXXXXXXXXXXXXXXXXXXXXXXXXXXXXXXXXXXXXXXXXXXXXXXXXXXXXXXXXXXXXXXXXXXXXXXXXXXXXXXXXXXXXXXX</t>
  </si>
  <si>
    <t>1118の契約。YYYYYYYYYYYYYYYYYYYYYYYYYYYYYYYYYYYYYYYYYYYYYYYYYYYYYYYYYYYYYYY</t>
  </si>
  <si>
    <t>1118の契約。ZZZZZZZZZZZZZZZZZZZZZZZZZZZZZZZZZZZZZZZZZZZZZZZZZ</t>
  </si>
  <si>
    <t>1118の契約。AAAAAAAAAAAAAAAAAAAAAAAAAAAAAAAAAAAAAAAAAAAAAAAAAAAAAAA</t>
  </si>
  <si>
    <t>1118の契約。BBBBBBBBBBBBBBBBBBBBBBBBBBBBBBBBBBBBBBBBBBBBBBBBBBBBBBBBBBB</t>
  </si>
  <si>
    <t>1118の契約。CCCCCCCCCCCCCCCCCCCCCCCCCCCCCCCCCCCCCCCCCCCCCCCCCC</t>
  </si>
  <si>
    <t>株式会社1119</t>
  </si>
  <si>
    <t>ABC1119</t>
  </si>
  <si>
    <t>東京都1119番地</t>
  </si>
  <si>
    <t>03-1234-1119</t>
  </si>
  <si>
    <t>1119を得意とする会社。ＸXXXXXXXXXXXXXXXXXXXXXXXXXXXXXXXXXXXXXXXXXXXXXXXXXXXXXXXXXXXXXXXXXXXXXXXXXXXXXXXXXXXXXXXXXXXXXXXXXXXXXXXX</t>
  </si>
  <si>
    <t>1119の契約。YYYYYYYYYYYYYYYYYYYYYYYYYYYYYYYYYYYYYYYYYYYYYYYYYYYYYYYYYYYYYYY</t>
  </si>
  <si>
    <t>1119の契約。ZZZZZZZZZZZZZZZZZZZZZZZZZZZZZZZZZZZZZZZZZZZZZZZZZ</t>
  </si>
  <si>
    <t>1119の契約。AAAAAAAAAAAAAAAAAAAAAAAAAAAAAAAAAAAAAAAAAAAAAAAAAAAAAAA</t>
  </si>
  <si>
    <t>1119の契約。BBBBBBBBBBBBBBBBBBBBBBBBBBBBBBBBBBBBBBBBBBBBBBBBBBBBBBBBBBB</t>
  </si>
  <si>
    <t>1119の契約。CCCCCCCCCCCCCCCCCCCCCCCCCCCCCCCCCCCCCCCCCCCCCCCCCC</t>
  </si>
  <si>
    <t>株式会社1120</t>
  </si>
  <si>
    <t>ABC1120</t>
  </si>
  <si>
    <t>112-0001</t>
  </si>
  <si>
    <t>東京都1120番地</t>
  </si>
  <si>
    <t>03-1234-1120</t>
  </si>
  <si>
    <t>1120を得意とする会社。ＸXXXXXXXXXXXXXXXXXXXXXXXXXXXXXXXXXXXXXXXXXXXXXXXXXXXXXXXXXXXXXXXXXXXXXXXXXXXXXXXXXXXXXXXXXXXXXXXXXXXXXXXX</t>
  </si>
  <si>
    <t>1120の契約。YYYYYYYYYYYYYYYYYYYYYYYYYYYYYYYYYYYYYYYYYYYYYYYYYYYYYYYYYYYYYYY</t>
  </si>
  <si>
    <t>1120の契約。ZZZZZZZZZZZZZZZZZZZZZZZZZZZZZZZZZZZZZZZZZZZZZZZZZ</t>
  </si>
  <si>
    <t>1120の契約。AAAAAAAAAAAAAAAAAAAAAAAAAAAAAAAAAAAAAAAAAAAAAAAAAAAAAAA</t>
  </si>
  <si>
    <t>1120の契約。BBBBBBBBBBBBBBBBBBBBBBBBBBBBBBBBBBBBBBBBBBBBBBBBBBBBBBBBBBB</t>
  </si>
  <si>
    <t>1120の契約。CCCCCCCCCCCCCCCCCCCCCCCCCCCCCCCCCCCCCCCCCCCCCCCCCC</t>
  </si>
  <si>
    <t>株式会社1121</t>
  </si>
  <si>
    <t>ABC1121</t>
  </si>
  <si>
    <t>東京都1121番地</t>
  </si>
  <si>
    <t>03-1234-1121</t>
  </si>
  <si>
    <t>1121を得意とする会社。ＸXXXXXXXXXXXXXXXXXXXXXXXXXXXXXXXXXXXXXXXXXXXXXXXXXXXXXXXXXXXXXXXXXXXXXXXXXXXXXXXXXXXXXXXXXXXXXXXXXXXXXXXX</t>
  </si>
  <si>
    <t>1121の契約。YYYYYYYYYYYYYYYYYYYYYYYYYYYYYYYYYYYYYYYYYYYYYYYYYYYYYYYYYYYYYYY</t>
  </si>
  <si>
    <t>1121の契約。ZZZZZZZZZZZZZZZZZZZZZZZZZZZZZZZZZZZZZZZZZZZZZZZZZ</t>
  </si>
  <si>
    <t>1121の契約。AAAAAAAAAAAAAAAAAAAAAAAAAAAAAAAAAAAAAAAAAAAAAAAAAAAAAAA</t>
  </si>
  <si>
    <t>1121の契約。BBBBBBBBBBBBBBBBBBBBBBBBBBBBBBBBBBBBBBBBBBBBBBBBBBBBBBBBBBB</t>
  </si>
  <si>
    <t>1121の契約。CCCCCCCCCCCCCCCCCCCCCCCCCCCCCCCCCCCCCCCCCCCCCCCCCC</t>
  </si>
  <si>
    <t>株式会社1122</t>
  </si>
  <si>
    <t>ABC1122</t>
  </si>
  <si>
    <t>東京都1122番地</t>
  </si>
  <si>
    <t>03-1234-1122</t>
  </si>
  <si>
    <t>1122を得意とする会社。ＸXXXXXXXXXXXXXXXXXXXXXXXXXXXXXXXXXXXXXXXXXXXXXXXXXXXXXXXXXXXXXXXXXXXXXXXXXXXXXXXXXXXXXXXXXXXXXXXXXXXXXXXX</t>
  </si>
  <si>
    <t>1122の契約。YYYYYYYYYYYYYYYYYYYYYYYYYYYYYYYYYYYYYYYYYYYYYYYYYYYYYYYYYYYYYYY</t>
  </si>
  <si>
    <t>1122の契約。ZZZZZZZZZZZZZZZZZZZZZZZZZZZZZZZZZZZZZZZZZZZZZZZZZ</t>
  </si>
  <si>
    <t>1122の契約。AAAAAAAAAAAAAAAAAAAAAAAAAAAAAAAAAAAAAAAAAAAAAAAAAAAAAAA</t>
  </si>
  <si>
    <t>1122の契約。BBBBBBBBBBBBBBBBBBBBBBBBBBBBBBBBBBBBBBBBBBBBBBBBBBBBBBBBBBB</t>
  </si>
  <si>
    <t>1122の契約。CCCCCCCCCCCCCCCCCCCCCCCCCCCCCCCCCCCCCCCCCCCCCCCCCC</t>
  </si>
  <si>
    <t>株式会社1123</t>
  </si>
  <si>
    <t>ABC1123</t>
  </si>
  <si>
    <t>東京都1123番地</t>
  </si>
  <si>
    <t>03-1234-1123</t>
  </si>
  <si>
    <t>1123を得意とする会社。ＸXXXXXXXXXXXXXXXXXXXXXXXXXXXXXXXXXXXXXXXXXXXXXXXXXXXXXXXXXXXXXXXXXXXXXXXXXXXXXXXXXXXXXXXXXXXXXXXXXXXXXXXX</t>
  </si>
  <si>
    <t>1123の契約。YYYYYYYYYYYYYYYYYYYYYYYYYYYYYYYYYYYYYYYYYYYYYYYYYYYYYYYYYYYYYYY</t>
  </si>
  <si>
    <t>1123の契約。ZZZZZZZZZZZZZZZZZZZZZZZZZZZZZZZZZZZZZZZZZZZZZZZZZ</t>
  </si>
  <si>
    <t>1123の契約。AAAAAAAAAAAAAAAAAAAAAAAAAAAAAAAAAAAAAAAAAAAAAAAAAAAAAAA</t>
  </si>
  <si>
    <t>1123の契約。BBBBBBBBBBBBBBBBBBBBBBBBBBBBBBBBBBBBBBBBBBBBBBBBBBBBBBBBBBB</t>
  </si>
  <si>
    <t>1123の契約。CCCCCCCCCCCCCCCCCCCCCCCCCCCCCCCCCCCCCCCCCCCCCCCCCC</t>
  </si>
  <si>
    <t>株式会社1124</t>
  </si>
  <si>
    <t>ABC1124</t>
  </si>
  <si>
    <t>東京都1124番地</t>
  </si>
  <si>
    <t>03-1234-1124</t>
  </si>
  <si>
    <t>1124を得意とする会社。ＸXXXXXXXXXXXXXXXXXXXXXXXXXXXXXXXXXXXXXXXXXXXXXXXXXXXXXXXXXXXXXXXXXXXXXXXXXXXXXXXXXXXXXXXXXXXXXXXXXXXXXXXX</t>
  </si>
  <si>
    <t>1124の契約。YYYYYYYYYYYYYYYYYYYYYYYYYYYYYYYYYYYYYYYYYYYYYYYYYYYYYYYYYYYYYYY</t>
  </si>
  <si>
    <t>1124の契約。ZZZZZZZZZZZZZZZZZZZZZZZZZZZZZZZZZZZZZZZZZZZZZZZZZ</t>
  </si>
  <si>
    <t>1124の契約。AAAAAAAAAAAAAAAAAAAAAAAAAAAAAAAAAAAAAAAAAAAAAAAAAAAAAAA</t>
  </si>
  <si>
    <t>1124の契約。BBBBBBBBBBBBBBBBBBBBBBBBBBBBBBBBBBBBBBBBBBBBBBBBBBBBBBBBBBB</t>
  </si>
  <si>
    <t>1124の契約。CCCCCCCCCCCCCCCCCCCCCCCCCCCCCCCCCCCCCCCCCCCCCCCCCC</t>
  </si>
  <si>
    <t>株式会社1125</t>
  </si>
  <si>
    <t>ABC1125</t>
  </si>
  <si>
    <t>東京都1125番地</t>
  </si>
  <si>
    <t>03-1234-1125</t>
  </si>
  <si>
    <t>1125を得意とする会社。ＸXXXXXXXXXXXXXXXXXXXXXXXXXXXXXXXXXXXXXXXXXXXXXXXXXXXXXXXXXXXXXXXXXXXXXXXXXXXXXXXXXXXXXXXXXXXXXXXXXXXXXXXX</t>
  </si>
  <si>
    <t>1125の契約。YYYYYYYYYYYYYYYYYYYYYYYYYYYYYYYYYYYYYYYYYYYYYYYYYYYYYYYYYYYYYYY</t>
  </si>
  <si>
    <t>1125の契約。ZZZZZZZZZZZZZZZZZZZZZZZZZZZZZZZZZZZZZZZZZZZZZZZZZ</t>
  </si>
  <si>
    <t>1125の契約。AAAAAAAAAAAAAAAAAAAAAAAAAAAAAAAAAAAAAAAAAAAAAAAAAAAAAAA</t>
  </si>
  <si>
    <t>1125の契約。BBBBBBBBBBBBBBBBBBBBBBBBBBBBBBBBBBBBBBBBBBBBBBBBBBBBBBBBBBB</t>
  </si>
  <si>
    <t>1125の契約。CCCCCCCCCCCCCCCCCCCCCCCCCCCCCCCCCCCCCCCCCCCCCCCCCC</t>
  </si>
  <si>
    <t>株式会社1126</t>
  </si>
  <si>
    <t>ABC1126</t>
  </si>
  <si>
    <t>東京都1126番地</t>
  </si>
  <si>
    <t>03-1234-1126</t>
  </si>
  <si>
    <t>1126を得意とする会社。ＸXXXXXXXXXXXXXXXXXXXXXXXXXXXXXXXXXXXXXXXXXXXXXXXXXXXXXXXXXXXXXXXXXXXXXXXXXXXXXXXXXXXXXXXXXXXXXXXXXXXXXXXX</t>
  </si>
  <si>
    <t>1126の契約。YYYYYYYYYYYYYYYYYYYYYYYYYYYYYYYYYYYYYYYYYYYYYYYYYYYYYYYYYYYYYYY</t>
  </si>
  <si>
    <t>1126の契約。ZZZZZZZZZZZZZZZZZZZZZZZZZZZZZZZZZZZZZZZZZZZZZZZZZ</t>
  </si>
  <si>
    <t>1126の契約。AAAAAAAAAAAAAAAAAAAAAAAAAAAAAAAAAAAAAAAAAAAAAAAAAAAAAAA</t>
  </si>
  <si>
    <t>1126の契約。BBBBBBBBBBBBBBBBBBBBBBBBBBBBBBBBBBBBBBBBBBBBBBBBBBBBBBBBBBB</t>
  </si>
  <si>
    <t>1126の契約。CCCCCCCCCCCCCCCCCCCCCCCCCCCCCCCCCCCCCCCCCCCCCCCCCC</t>
  </si>
  <si>
    <t>株式会社1127</t>
  </si>
  <si>
    <t>ABC1127</t>
  </si>
  <si>
    <t>東京都1127番地</t>
  </si>
  <si>
    <t>03-1234-1127</t>
  </si>
  <si>
    <t>1127を得意とする会社。ＸXXXXXXXXXXXXXXXXXXXXXXXXXXXXXXXXXXXXXXXXXXXXXXXXXXXXXXXXXXXXXXXXXXXXXXXXXXXXXXXXXXXXXXXXXXXXXXXXXXXXXXXX</t>
  </si>
  <si>
    <t>1127の契約。YYYYYYYYYYYYYYYYYYYYYYYYYYYYYYYYYYYYYYYYYYYYYYYYYYYYYYYYYYYYYYY</t>
  </si>
  <si>
    <t>1127の契約。ZZZZZZZZZZZZZZZZZZZZZZZZZZZZZZZZZZZZZZZZZZZZZZZZZ</t>
  </si>
  <si>
    <t>1127の契約。AAAAAAAAAAAAAAAAAAAAAAAAAAAAAAAAAAAAAAAAAAAAAAAAAAAAAAA</t>
  </si>
  <si>
    <t>1127の契約。BBBBBBBBBBBBBBBBBBBBBBBBBBBBBBBBBBBBBBBBBBBBBBBBBBBBBBBBBBB</t>
  </si>
  <si>
    <t>1127の契約。CCCCCCCCCCCCCCCCCCCCCCCCCCCCCCCCCCCCCCCCCCCCCCCCCC</t>
  </si>
  <si>
    <t>株式会社1128</t>
  </si>
  <si>
    <t>ABC1128</t>
  </si>
  <si>
    <t>東京都1128番地</t>
  </si>
  <si>
    <t>03-1234-1128</t>
  </si>
  <si>
    <t>1128を得意とする会社。ＸXXXXXXXXXXXXXXXXXXXXXXXXXXXXXXXXXXXXXXXXXXXXXXXXXXXXXXXXXXXXXXXXXXXXXXXXXXXXXXXXXXXXXXXXXXXXXXXXXXXXXXXX</t>
  </si>
  <si>
    <t>1128の契約。YYYYYYYYYYYYYYYYYYYYYYYYYYYYYYYYYYYYYYYYYYYYYYYYYYYYYYYYYYYYYYY</t>
  </si>
  <si>
    <t>1128の契約。ZZZZZZZZZZZZZZZZZZZZZZZZZZZZZZZZZZZZZZZZZZZZZZZZZ</t>
  </si>
  <si>
    <t>1128の契約。AAAAAAAAAAAAAAAAAAAAAAAAAAAAAAAAAAAAAAAAAAAAAAAAAAAAAAA</t>
  </si>
  <si>
    <t>1128の契約。BBBBBBBBBBBBBBBBBBBBBBBBBBBBBBBBBBBBBBBBBBBBBBBBBBBBBBBBBBB</t>
  </si>
  <si>
    <t>1128の契約。CCCCCCCCCCCCCCCCCCCCCCCCCCCCCCCCCCCCCCCCCCCCCCCCCC</t>
  </si>
  <si>
    <t>株式会社1129</t>
  </si>
  <si>
    <t>ABC1129</t>
  </si>
  <si>
    <t>東京都1129番地</t>
  </si>
  <si>
    <t>03-1234-1129</t>
  </si>
  <si>
    <t>1129を得意とする会社。ＸXXXXXXXXXXXXXXXXXXXXXXXXXXXXXXXXXXXXXXXXXXXXXXXXXXXXXXXXXXXXXXXXXXXXXXXXXXXXXXXXXXXXXXXXXXXXXXXXXXXXXXXX</t>
  </si>
  <si>
    <t>1129の契約。YYYYYYYYYYYYYYYYYYYYYYYYYYYYYYYYYYYYYYYYYYYYYYYYYYYYYYYYYYYYYYY</t>
  </si>
  <si>
    <t>1129の契約。ZZZZZZZZZZZZZZZZZZZZZZZZZZZZZZZZZZZZZZZZZZZZZZZZZ</t>
  </si>
  <si>
    <t>1129の契約。AAAAAAAAAAAAAAAAAAAAAAAAAAAAAAAAAAAAAAAAAAAAAAAAAAAAAAA</t>
  </si>
  <si>
    <t>1129の契約。BBBBBBBBBBBBBBBBBBBBBBBBBBBBBBBBBBBBBBBBBBBBBBBBBBBBBBBBBBB</t>
  </si>
  <si>
    <t>1129の契約。CCCCCCCCCCCCCCCCCCCCCCCCCCCCCCCCCCCCCCCCCCCCCCCCCC</t>
  </si>
  <si>
    <t>株式会社1130</t>
  </si>
  <si>
    <t>ABC1130</t>
  </si>
  <si>
    <t>113-0001</t>
  </si>
  <si>
    <t>東京都1130番地</t>
  </si>
  <si>
    <t>03-1234-1130</t>
  </si>
  <si>
    <t>1130を得意とする会社。ＸXXXXXXXXXXXXXXXXXXXXXXXXXXXXXXXXXXXXXXXXXXXXXXXXXXXXXXXXXXXXXXXXXXXXXXXXXXXXXXXXXXXXXXXXXXXXXXXXXXXXXXXX</t>
  </si>
  <si>
    <t>1130の契約。YYYYYYYYYYYYYYYYYYYYYYYYYYYYYYYYYYYYYYYYYYYYYYYYYYYYYYYYYYYYYYY</t>
  </si>
  <si>
    <t>1130の契約。ZZZZZZZZZZZZZZZZZZZZZZZZZZZZZZZZZZZZZZZZZZZZZZZZZ</t>
  </si>
  <si>
    <t>1130の契約。AAAAAAAAAAAAAAAAAAAAAAAAAAAAAAAAAAAAAAAAAAAAAAAAAAAAAAA</t>
  </si>
  <si>
    <t>1130の契約。BBBBBBBBBBBBBBBBBBBBBBBBBBBBBBBBBBBBBBBBBBBBBBBBBBBBBBBBBBB</t>
  </si>
  <si>
    <t>1130の契約。CCCCCCCCCCCCCCCCCCCCCCCCCCCCCCCCCCCCCCCCCCCCCCCCCC</t>
  </si>
  <si>
    <t>株式会社1131</t>
  </si>
  <si>
    <t>ABC1131</t>
  </si>
  <si>
    <t>東京都1131番地</t>
  </si>
  <si>
    <t>03-1234-1131</t>
  </si>
  <si>
    <t>1131を得意とする会社。ＸXXXXXXXXXXXXXXXXXXXXXXXXXXXXXXXXXXXXXXXXXXXXXXXXXXXXXXXXXXXXXXXXXXXXXXXXXXXXXXXXXXXXXXXXXXXXXXXXXXXXXXXX</t>
  </si>
  <si>
    <t>1131の契約。YYYYYYYYYYYYYYYYYYYYYYYYYYYYYYYYYYYYYYYYYYYYYYYYYYYYYYYYYYYYYYY</t>
  </si>
  <si>
    <t>1131の契約。ZZZZZZZZZZZZZZZZZZZZZZZZZZZZZZZZZZZZZZZZZZZZZZZZZ</t>
  </si>
  <si>
    <t>1131の契約。AAAAAAAAAAAAAAAAAAAAAAAAAAAAAAAAAAAAAAAAAAAAAAAAAAAAAAA</t>
  </si>
  <si>
    <t>1131の契約。BBBBBBBBBBBBBBBBBBBBBBBBBBBBBBBBBBBBBBBBBBBBBBBBBBBBBBBBBBB</t>
  </si>
  <si>
    <t>1131の契約。CCCCCCCCCCCCCCCCCCCCCCCCCCCCCCCCCCCCCCCCCCCCCCCCCC</t>
  </si>
  <si>
    <t>株式会社1132</t>
  </si>
  <si>
    <t>ABC1132</t>
  </si>
  <si>
    <t>東京都1132番地</t>
  </si>
  <si>
    <t>03-1234-1132</t>
  </si>
  <si>
    <t>1132を得意とする会社。ＸXXXXXXXXXXXXXXXXXXXXXXXXXXXXXXXXXXXXXXXXXXXXXXXXXXXXXXXXXXXXXXXXXXXXXXXXXXXXXXXXXXXXXXXXXXXXXXXXXXXXXXXX</t>
  </si>
  <si>
    <t>1132の契約。YYYYYYYYYYYYYYYYYYYYYYYYYYYYYYYYYYYYYYYYYYYYYYYYYYYYYYYYYYYYYYY</t>
  </si>
  <si>
    <t>1132の契約。ZZZZZZZZZZZZZZZZZZZZZZZZZZZZZZZZZZZZZZZZZZZZZZZZZ</t>
  </si>
  <si>
    <t>1132の契約。AAAAAAAAAAAAAAAAAAAAAAAAAAAAAAAAAAAAAAAAAAAAAAAAAAAAAAA</t>
  </si>
  <si>
    <t>1132の契約。BBBBBBBBBBBBBBBBBBBBBBBBBBBBBBBBBBBBBBBBBBBBBBBBBBBBBBBBBBB</t>
  </si>
  <si>
    <t>1132の契約。CCCCCCCCCCCCCCCCCCCCCCCCCCCCCCCCCCCCCCCCCCCCCCCCCC</t>
  </si>
  <si>
    <t>株式会社1133</t>
  </si>
  <si>
    <t>ABC1133</t>
  </si>
  <si>
    <t>東京都1133番地</t>
  </si>
  <si>
    <t>03-1234-1133</t>
  </si>
  <si>
    <t>1133を得意とする会社。ＸXXXXXXXXXXXXXXXXXXXXXXXXXXXXXXXXXXXXXXXXXXXXXXXXXXXXXXXXXXXXXXXXXXXXXXXXXXXXXXXXXXXXXXXXXXXXXXXXXXXXXXXX</t>
  </si>
  <si>
    <t>1133の契約。YYYYYYYYYYYYYYYYYYYYYYYYYYYYYYYYYYYYYYYYYYYYYYYYYYYYYYYYYYYYYYY</t>
  </si>
  <si>
    <t>1133の契約。ZZZZZZZZZZZZZZZZZZZZZZZZZZZZZZZZZZZZZZZZZZZZZZZZZ</t>
  </si>
  <si>
    <t>1133の契約。AAAAAAAAAAAAAAAAAAAAAAAAAAAAAAAAAAAAAAAAAAAAAAAAAAAAAAA</t>
  </si>
  <si>
    <t>1133の契約。BBBBBBBBBBBBBBBBBBBBBBBBBBBBBBBBBBBBBBBBBBBBBBBBBBBBBBBBBBB</t>
  </si>
  <si>
    <t>1133の契約。CCCCCCCCCCCCCCCCCCCCCCCCCCCCCCCCCCCCCCCCCCCCCCCCCC</t>
  </si>
  <si>
    <t>株式会社1134</t>
  </si>
  <si>
    <t>ABC1134</t>
  </si>
  <si>
    <t>東京都1134番地</t>
  </si>
  <si>
    <t>03-1234-1134</t>
  </si>
  <si>
    <t>1134を得意とする会社。ＸXXXXXXXXXXXXXXXXXXXXXXXXXXXXXXXXXXXXXXXXXXXXXXXXXXXXXXXXXXXXXXXXXXXXXXXXXXXXXXXXXXXXXXXXXXXXXXXXXXXXXXXX</t>
  </si>
  <si>
    <t>1134の契約。YYYYYYYYYYYYYYYYYYYYYYYYYYYYYYYYYYYYYYYYYYYYYYYYYYYYYYYYYYYYYYY</t>
  </si>
  <si>
    <t>1134の契約。ZZZZZZZZZZZZZZZZZZZZZZZZZZZZZZZZZZZZZZZZZZZZZZZZZ</t>
  </si>
  <si>
    <t>1134の契約。AAAAAAAAAAAAAAAAAAAAAAAAAAAAAAAAAAAAAAAAAAAAAAAAAAAAAAA</t>
  </si>
  <si>
    <t>1134の契約。BBBBBBBBBBBBBBBBBBBBBBBBBBBBBBBBBBBBBBBBBBBBBBBBBBBBBBBBBBB</t>
  </si>
  <si>
    <t>1134の契約。CCCCCCCCCCCCCCCCCCCCCCCCCCCCCCCCCCCCCCCCCCCCCCCCCC</t>
  </si>
  <si>
    <t>株式会社1135</t>
  </si>
  <si>
    <t>ABC1135</t>
  </si>
  <si>
    <t>東京都1135番地</t>
  </si>
  <si>
    <t>03-1234-1135</t>
  </si>
  <si>
    <t>1135を得意とする会社。ＸXXXXXXXXXXXXXXXXXXXXXXXXXXXXXXXXXXXXXXXXXXXXXXXXXXXXXXXXXXXXXXXXXXXXXXXXXXXXXXXXXXXXXXXXXXXXXXXXXXXXXXXX</t>
  </si>
  <si>
    <t>1135の契約。YYYYYYYYYYYYYYYYYYYYYYYYYYYYYYYYYYYYYYYYYYYYYYYYYYYYYYYYYYYYYYY</t>
  </si>
  <si>
    <t>1135の契約。ZZZZZZZZZZZZZZZZZZZZZZZZZZZZZZZZZZZZZZZZZZZZZZZZZ</t>
  </si>
  <si>
    <t>1135の契約。AAAAAAAAAAAAAAAAAAAAAAAAAAAAAAAAAAAAAAAAAAAAAAAAAAAAAAA</t>
  </si>
  <si>
    <t>1135の契約。BBBBBBBBBBBBBBBBBBBBBBBBBBBBBBBBBBBBBBBBBBBBBBBBBBBBBBBBBBB</t>
  </si>
  <si>
    <t>1135の契約。CCCCCCCCCCCCCCCCCCCCCCCCCCCCCCCCCCCCCCCCCCCCCCCCCC</t>
  </si>
  <si>
    <t>株式会社1136</t>
  </si>
  <si>
    <t>ABC1136</t>
  </si>
  <si>
    <t>東京都1136番地</t>
  </si>
  <si>
    <t>03-1234-1136</t>
  </si>
  <si>
    <t>1136を得意とする会社。ＸXXXXXXXXXXXXXXXXXXXXXXXXXXXXXXXXXXXXXXXXXXXXXXXXXXXXXXXXXXXXXXXXXXXXXXXXXXXXXXXXXXXXXXXXXXXXXXXXXXXXXXXX</t>
  </si>
  <si>
    <t>1136の契約。YYYYYYYYYYYYYYYYYYYYYYYYYYYYYYYYYYYYYYYYYYYYYYYYYYYYYYYYYYYYYYY</t>
  </si>
  <si>
    <t>1136の契約。ZZZZZZZZZZZZZZZZZZZZZZZZZZZZZZZZZZZZZZZZZZZZZZZZZ</t>
  </si>
  <si>
    <t>1136の契約。AAAAAAAAAAAAAAAAAAAAAAAAAAAAAAAAAAAAAAAAAAAAAAAAAAAAAAA</t>
  </si>
  <si>
    <t>1136の契約。BBBBBBBBBBBBBBBBBBBBBBBBBBBBBBBBBBBBBBBBBBBBBBBBBBBBBBBBBBB</t>
  </si>
  <si>
    <t>1136の契約。CCCCCCCCCCCCCCCCCCCCCCCCCCCCCCCCCCCCCCCCCCCCCCCCCC</t>
  </si>
  <si>
    <t>株式会社1137</t>
  </si>
  <si>
    <t>ABC1137</t>
  </si>
  <si>
    <t>東京都1137番地</t>
  </si>
  <si>
    <t>03-1234-1137</t>
  </si>
  <si>
    <t>1137を得意とする会社。ＸXXXXXXXXXXXXXXXXXXXXXXXXXXXXXXXXXXXXXXXXXXXXXXXXXXXXXXXXXXXXXXXXXXXXXXXXXXXXXXXXXXXXXXXXXXXXXXXXXXXXXXXX</t>
  </si>
  <si>
    <t>1137の契約。YYYYYYYYYYYYYYYYYYYYYYYYYYYYYYYYYYYYYYYYYYYYYYYYYYYYYYYYYYYYYYY</t>
  </si>
  <si>
    <t>1137の契約。ZZZZZZZZZZZZZZZZZZZZZZZZZZZZZZZZZZZZZZZZZZZZZZZZZ</t>
  </si>
  <si>
    <t>1137の契約。AAAAAAAAAAAAAAAAAAAAAAAAAAAAAAAAAAAAAAAAAAAAAAAAAAAAAAA</t>
  </si>
  <si>
    <t>1137の契約。BBBBBBBBBBBBBBBBBBBBBBBBBBBBBBBBBBBBBBBBBBBBBBBBBBBBBBBBBBB</t>
  </si>
  <si>
    <t>1137の契約。CCCCCCCCCCCCCCCCCCCCCCCCCCCCCCCCCCCCCCCCCCCCCCCCCC</t>
  </si>
  <si>
    <t>株式会社1138</t>
  </si>
  <si>
    <t>ABC1138</t>
  </si>
  <si>
    <t>東京都1138番地</t>
  </si>
  <si>
    <t>03-1234-1138</t>
  </si>
  <si>
    <t>1138を得意とする会社。ＸXXXXXXXXXXXXXXXXXXXXXXXXXXXXXXXXXXXXXXXXXXXXXXXXXXXXXXXXXXXXXXXXXXXXXXXXXXXXXXXXXXXXXXXXXXXXXXXXXXXXXXXX</t>
  </si>
  <si>
    <t>1138の契約。YYYYYYYYYYYYYYYYYYYYYYYYYYYYYYYYYYYYYYYYYYYYYYYYYYYYYYYYYYYYYYY</t>
  </si>
  <si>
    <t>1138の契約。ZZZZZZZZZZZZZZZZZZZZZZZZZZZZZZZZZZZZZZZZZZZZZZZZZ</t>
  </si>
  <si>
    <t>1138の契約。AAAAAAAAAAAAAAAAAAAAAAAAAAAAAAAAAAAAAAAAAAAAAAAAAAAAAAA</t>
  </si>
  <si>
    <t>1138の契約。BBBBBBBBBBBBBBBBBBBBBBBBBBBBBBBBBBBBBBBBBBBBBBBBBBBBBBBBBBB</t>
  </si>
  <si>
    <t>1138の契約。CCCCCCCCCCCCCCCCCCCCCCCCCCCCCCCCCCCCCCCCCCCCCCCCCC</t>
  </si>
  <si>
    <t>株式会社1139</t>
  </si>
  <si>
    <t>ABC1139</t>
  </si>
  <si>
    <t>東京都1139番地</t>
  </si>
  <si>
    <t>03-1234-1139</t>
  </si>
  <si>
    <t>1139を得意とする会社。ＸXXXXXXXXXXXXXXXXXXXXXXXXXXXXXXXXXXXXXXXXXXXXXXXXXXXXXXXXXXXXXXXXXXXXXXXXXXXXXXXXXXXXXXXXXXXXXXXXXXXXXXXX</t>
  </si>
  <si>
    <t>1139の契約。YYYYYYYYYYYYYYYYYYYYYYYYYYYYYYYYYYYYYYYYYYYYYYYYYYYYYYYYYYYYYYY</t>
  </si>
  <si>
    <t>1139の契約。ZZZZZZZZZZZZZZZZZZZZZZZZZZZZZZZZZZZZZZZZZZZZZZZZZ</t>
  </si>
  <si>
    <t>1139の契約。AAAAAAAAAAAAAAAAAAAAAAAAAAAAAAAAAAAAAAAAAAAAAAAAAAAAAAA</t>
  </si>
  <si>
    <t>1139の契約。BBBBBBBBBBBBBBBBBBBBBBBBBBBBBBBBBBBBBBBBBBBBBBBBBBBBBBBBBBB</t>
  </si>
  <si>
    <t>1139の契約。CCCCCCCCCCCCCCCCCCCCCCCCCCCCCCCCCCCCCCCCCCCCCCCCCC</t>
  </si>
  <si>
    <t>株式会社1140</t>
  </si>
  <si>
    <t>ABC1140</t>
  </si>
  <si>
    <t>114-0001</t>
  </si>
  <si>
    <t>東京都1140番地</t>
  </si>
  <si>
    <t>03-1234-1140</t>
  </si>
  <si>
    <t>1140を得意とする会社。ＸXXXXXXXXXXXXXXXXXXXXXXXXXXXXXXXXXXXXXXXXXXXXXXXXXXXXXXXXXXXXXXXXXXXXXXXXXXXXXXXXXXXXXXXXXXXXXXXXXXXXXXXX</t>
  </si>
  <si>
    <t>1140の契約。YYYYYYYYYYYYYYYYYYYYYYYYYYYYYYYYYYYYYYYYYYYYYYYYYYYYYYYYYYYYYYY</t>
  </si>
  <si>
    <t>1140の契約。ZZZZZZZZZZZZZZZZZZZZZZZZZZZZZZZZZZZZZZZZZZZZZZZZZ</t>
  </si>
  <si>
    <t>1140の契約。AAAAAAAAAAAAAAAAAAAAAAAAAAAAAAAAAAAAAAAAAAAAAAAAAAAAAAA</t>
  </si>
  <si>
    <t>1140の契約。BBBBBBBBBBBBBBBBBBBBBBBBBBBBBBBBBBBBBBBBBBBBBBBBBBBBBBBBBBB</t>
  </si>
  <si>
    <t>1140の契約。CCCCCCCCCCCCCCCCCCCCCCCCCCCCCCCCCCCCCCCCCCCCCCCCCC</t>
  </si>
  <si>
    <t>株式会社1141</t>
  </si>
  <si>
    <t>ABC1141</t>
  </si>
  <si>
    <t>東京都1141番地</t>
  </si>
  <si>
    <t>03-1234-1141</t>
  </si>
  <si>
    <t>1141を得意とする会社。ＸXXXXXXXXXXXXXXXXXXXXXXXXXXXXXXXXXXXXXXXXXXXXXXXXXXXXXXXXXXXXXXXXXXXXXXXXXXXXXXXXXXXXXXXXXXXXXXXXXXXXXXXX</t>
  </si>
  <si>
    <t>1141の契約。YYYYYYYYYYYYYYYYYYYYYYYYYYYYYYYYYYYYYYYYYYYYYYYYYYYYYYYYYYYYYYY</t>
  </si>
  <si>
    <t>1141の契約。ZZZZZZZZZZZZZZZZZZZZZZZZZZZZZZZZZZZZZZZZZZZZZZZZZ</t>
  </si>
  <si>
    <t>1141の契約。AAAAAAAAAAAAAAAAAAAAAAAAAAAAAAAAAAAAAAAAAAAAAAAAAAAAAAA</t>
  </si>
  <si>
    <t>1141の契約。BBBBBBBBBBBBBBBBBBBBBBBBBBBBBBBBBBBBBBBBBBBBBBBBBBBBBBBBBBB</t>
  </si>
  <si>
    <t>1141の契約。CCCCCCCCCCCCCCCCCCCCCCCCCCCCCCCCCCCCCCCCCCCCCCCCCC</t>
  </si>
  <si>
    <t>株式会社1142</t>
  </si>
  <si>
    <t>ABC1142</t>
  </si>
  <si>
    <t>東京都1142番地</t>
  </si>
  <si>
    <t>03-1234-1142</t>
  </si>
  <si>
    <t>1142を得意とする会社。ＸXXXXXXXXXXXXXXXXXXXXXXXXXXXXXXXXXXXXXXXXXXXXXXXXXXXXXXXXXXXXXXXXXXXXXXXXXXXXXXXXXXXXXXXXXXXXXXXXXXXXXXXX</t>
  </si>
  <si>
    <t>1142の契約。YYYYYYYYYYYYYYYYYYYYYYYYYYYYYYYYYYYYYYYYYYYYYYYYYYYYYYYYYYYYYYY</t>
  </si>
  <si>
    <t>1142の契約。ZZZZZZZZZZZZZZZZZZZZZZZZZZZZZZZZZZZZZZZZZZZZZZZZZ</t>
  </si>
  <si>
    <t>1142の契約。AAAAAAAAAAAAAAAAAAAAAAAAAAAAAAAAAAAAAAAAAAAAAAAAAAAAAAA</t>
  </si>
  <si>
    <t>1142の契約。BBBBBBBBBBBBBBBBBBBBBBBBBBBBBBBBBBBBBBBBBBBBBBBBBBBBBBBBBBB</t>
  </si>
  <si>
    <t>1142の契約。CCCCCCCCCCCCCCCCCCCCCCCCCCCCCCCCCCCCCCCCCCCCCCCCCC</t>
  </si>
  <si>
    <t>株式会社1143</t>
  </si>
  <si>
    <t>ABC1143</t>
  </si>
  <si>
    <t>東京都1143番地</t>
  </si>
  <si>
    <t>03-1234-1143</t>
  </si>
  <si>
    <t>1143を得意とする会社。ＸXXXXXXXXXXXXXXXXXXXXXXXXXXXXXXXXXXXXXXXXXXXXXXXXXXXXXXXXXXXXXXXXXXXXXXXXXXXXXXXXXXXXXXXXXXXXXXXXXXXXXXXX</t>
  </si>
  <si>
    <t>1143の契約。YYYYYYYYYYYYYYYYYYYYYYYYYYYYYYYYYYYYYYYYYYYYYYYYYYYYYYYYYYYYYYY</t>
  </si>
  <si>
    <t>1143の契約。ZZZZZZZZZZZZZZZZZZZZZZZZZZZZZZZZZZZZZZZZZZZZZZZZZ</t>
  </si>
  <si>
    <t>1143の契約。AAAAAAAAAAAAAAAAAAAAAAAAAAAAAAAAAAAAAAAAAAAAAAAAAAAAAAA</t>
  </si>
  <si>
    <t>1143の契約。BBBBBBBBBBBBBBBBBBBBBBBBBBBBBBBBBBBBBBBBBBBBBBBBBBBBBBBBBBB</t>
  </si>
  <si>
    <t>1143の契約。CCCCCCCCCCCCCCCCCCCCCCCCCCCCCCCCCCCCCCCCCCCCCCCCCC</t>
  </si>
  <si>
    <t>株式会社1144</t>
  </si>
  <si>
    <t>ABC1144</t>
  </si>
  <si>
    <t>東京都1144番地</t>
  </si>
  <si>
    <t>03-1234-1144</t>
  </si>
  <si>
    <t>1144を得意とする会社。ＸXXXXXXXXXXXXXXXXXXXXXXXXXXXXXXXXXXXXXXXXXXXXXXXXXXXXXXXXXXXXXXXXXXXXXXXXXXXXXXXXXXXXXXXXXXXXXXXXXXXXXXXX</t>
  </si>
  <si>
    <t>1144の契約。YYYYYYYYYYYYYYYYYYYYYYYYYYYYYYYYYYYYYYYYYYYYYYYYYYYYYYYYYYYYYYY</t>
  </si>
  <si>
    <t>1144の契約。ZZZZZZZZZZZZZZZZZZZZZZZZZZZZZZZZZZZZZZZZZZZZZZZZZ</t>
  </si>
  <si>
    <t>1144の契約。AAAAAAAAAAAAAAAAAAAAAAAAAAAAAAAAAAAAAAAAAAAAAAAAAAAAAAA</t>
  </si>
  <si>
    <t>1144の契約。BBBBBBBBBBBBBBBBBBBBBBBBBBBBBBBBBBBBBBBBBBBBBBBBBBBBBBBBBBB</t>
  </si>
  <si>
    <t>1144の契約。CCCCCCCCCCCCCCCCCCCCCCCCCCCCCCCCCCCCCCCCCCCCCCCCCC</t>
  </si>
  <si>
    <t>株式会社1145</t>
  </si>
  <si>
    <t>ABC1145</t>
  </si>
  <si>
    <t>東京都1145番地</t>
  </si>
  <si>
    <t>03-1234-1145</t>
  </si>
  <si>
    <t>1145を得意とする会社。ＸXXXXXXXXXXXXXXXXXXXXXXXXXXXXXXXXXXXXXXXXXXXXXXXXXXXXXXXXXXXXXXXXXXXXXXXXXXXXXXXXXXXXXXXXXXXXXXXXXXXXXXXX</t>
  </si>
  <si>
    <t>1145の契約。YYYYYYYYYYYYYYYYYYYYYYYYYYYYYYYYYYYYYYYYYYYYYYYYYYYYYYYYYYYYYYY</t>
  </si>
  <si>
    <t>1145の契約。ZZZZZZZZZZZZZZZZZZZZZZZZZZZZZZZZZZZZZZZZZZZZZZZZZ</t>
  </si>
  <si>
    <t>1145の契約。AAAAAAAAAAAAAAAAAAAAAAAAAAAAAAAAAAAAAAAAAAAAAAAAAAAAAAA</t>
  </si>
  <si>
    <t>1145の契約。BBBBBBBBBBBBBBBBBBBBBBBBBBBBBBBBBBBBBBBBBBBBBBBBBBBBBBBBBBB</t>
  </si>
  <si>
    <t>1145の契約。CCCCCCCCCCCCCCCCCCCCCCCCCCCCCCCCCCCCCCCCCCCCCCCCCC</t>
  </si>
  <si>
    <t>株式会社1146</t>
  </si>
  <si>
    <t>ABC1146</t>
  </si>
  <si>
    <t>東京都1146番地</t>
  </si>
  <si>
    <t>03-1234-1146</t>
  </si>
  <si>
    <t>1146を得意とする会社。ＸXXXXXXXXXXXXXXXXXXXXXXXXXXXXXXXXXXXXXXXXXXXXXXXXXXXXXXXXXXXXXXXXXXXXXXXXXXXXXXXXXXXXXXXXXXXXXXXXXXXXXXXX</t>
  </si>
  <si>
    <t>1146の契約。YYYYYYYYYYYYYYYYYYYYYYYYYYYYYYYYYYYYYYYYYYYYYYYYYYYYYYYYYYYYYYY</t>
  </si>
  <si>
    <t>1146の契約。ZZZZZZZZZZZZZZZZZZZZZZZZZZZZZZZZZZZZZZZZZZZZZZZZZ</t>
  </si>
  <si>
    <t>1146の契約。AAAAAAAAAAAAAAAAAAAAAAAAAAAAAAAAAAAAAAAAAAAAAAAAAAAAAAA</t>
  </si>
  <si>
    <t>1146の契約。BBBBBBBBBBBBBBBBBBBBBBBBBBBBBBBBBBBBBBBBBBBBBBBBBBBBBBBBBBB</t>
  </si>
  <si>
    <t>1146の契約。CCCCCCCCCCCCCCCCCCCCCCCCCCCCCCCCCCCCCCCCCCCCCCCCCC</t>
  </si>
  <si>
    <t>株式会社1147</t>
  </si>
  <si>
    <t>ABC1147</t>
  </si>
  <si>
    <t>東京都1147番地</t>
  </si>
  <si>
    <t>03-1234-1147</t>
  </si>
  <si>
    <t>1147を得意とする会社。ＸXXXXXXXXXXXXXXXXXXXXXXXXXXXXXXXXXXXXXXXXXXXXXXXXXXXXXXXXXXXXXXXXXXXXXXXXXXXXXXXXXXXXXXXXXXXXXXXXXXXXXXXX</t>
  </si>
  <si>
    <t>1147の契約。YYYYYYYYYYYYYYYYYYYYYYYYYYYYYYYYYYYYYYYYYYYYYYYYYYYYYYYYYYYYYYY</t>
  </si>
  <si>
    <t>1147の契約。ZZZZZZZZZZZZZZZZZZZZZZZZZZZZZZZZZZZZZZZZZZZZZZZZZ</t>
  </si>
  <si>
    <t>1147の契約。AAAAAAAAAAAAAAAAAAAAAAAAAAAAAAAAAAAAAAAAAAAAAAAAAAAAAAA</t>
  </si>
  <si>
    <t>1147の契約。BBBBBBBBBBBBBBBBBBBBBBBBBBBBBBBBBBBBBBBBBBBBBBBBBBBBBBBBBBB</t>
  </si>
  <si>
    <t>1147の契約。CCCCCCCCCCCCCCCCCCCCCCCCCCCCCCCCCCCCCCCCCCCCCCCCCC</t>
  </si>
  <si>
    <t>株式会社1148</t>
  </si>
  <si>
    <t>ABC1148</t>
  </si>
  <si>
    <t>東京都1148番地</t>
  </si>
  <si>
    <t>03-1234-1148</t>
  </si>
  <si>
    <t>1148を得意とする会社。ＸXXXXXXXXXXXXXXXXXXXXXXXXXXXXXXXXXXXXXXXXXXXXXXXXXXXXXXXXXXXXXXXXXXXXXXXXXXXXXXXXXXXXXXXXXXXXXXXXXXXXXXXX</t>
  </si>
  <si>
    <t>1148の契約。YYYYYYYYYYYYYYYYYYYYYYYYYYYYYYYYYYYYYYYYYYYYYYYYYYYYYYYYYYYYYYY</t>
  </si>
  <si>
    <t>1148の契約。ZZZZZZZZZZZZZZZZZZZZZZZZZZZZZZZZZZZZZZZZZZZZZZZZZ</t>
  </si>
  <si>
    <t>1148の契約。AAAAAAAAAAAAAAAAAAAAAAAAAAAAAAAAAAAAAAAAAAAAAAAAAAAAAAA</t>
  </si>
  <si>
    <t>1148の契約。BBBBBBBBBBBBBBBBBBBBBBBBBBBBBBBBBBBBBBBBBBBBBBBBBBBBBBBBBBB</t>
  </si>
  <si>
    <t>1148の契約。CCCCCCCCCCCCCCCCCCCCCCCCCCCCCCCCCCCCCCCCCCCCCCCCCC</t>
  </si>
  <si>
    <t>株式会社1149</t>
  </si>
  <si>
    <t>ABC1149</t>
  </si>
  <si>
    <t>東京都1149番地</t>
  </si>
  <si>
    <t>03-1234-1149</t>
  </si>
  <si>
    <t>1149を得意とする会社。ＸXXXXXXXXXXXXXXXXXXXXXXXXXXXXXXXXXXXXXXXXXXXXXXXXXXXXXXXXXXXXXXXXXXXXXXXXXXXXXXXXXXXXXXXXXXXXXXXXXXXXXXXX</t>
  </si>
  <si>
    <t>1149の契約。YYYYYYYYYYYYYYYYYYYYYYYYYYYYYYYYYYYYYYYYYYYYYYYYYYYYYYYYYYYYYYY</t>
  </si>
  <si>
    <t>1149の契約。ZZZZZZZZZZZZZZZZZZZZZZZZZZZZZZZZZZZZZZZZZZZZZZZZZ</t>
  </si>
  <si>
    <t>1149の契約。AAAAAAAAAAAAAAAAAAAAAAAAAAAAAAAAAAAAAAAAAAAAAAAAAAAAAAA</t>
  </si>
  <si>
    <t>1149の契約。BBBBBBBBBBBBBBBBBBBBBBBBBBBBBBBBBBBBBBBBBBBBBBBBBBBBBBBBBBB</t>
  </si>
  <si>
    <t>1149の契約。CCCCCCCCCCCCCCCCCCCCCCCCCCCCCCCCCCCCCCCCCCCCCCCCCC</t>
  </si>
  <si>
    <t>株式会社1150</t>
  </si>
  <si>
    <t>ABC1150</t>
  </si>
  <si>
    <t>115-0001</t>
  </si>
  <si>
    <t>東京都1150番地</t>
  </si>
  <si>
    <t>03-1234-1150</t>
  </si>
  <si>
    <t>1150を得意とする会社。ＸXXXXXXXXXXXXXXXXXXXXXXXXXXXXXXXXXXXXXXXXXXXXXXXXXXXXXXXXXXXXXXXXXXXXXXXXXXXXXXXXXXXXXXXXXXXXXXXXXXXXXXXX</t>
  </si>
  <si>
    <t>1150の契約。YYYYYYYYYYYYYYYYYYYYYYYYYYYYYYYYYYYYYYYYYYYYYYYYYYYYYYYYYYYYYYY</t>
  </si>
  <si>
    <t>1150の契約。ZZZZZZZZZZZZZZZZZZZZZZZZZZZZZZZZZZZZZZZZZZZZZZZZZ</t>
  </si>
  <si>
    <t>1150の契約。AAAAAAAAAAAAAAAAAAAAAAAAAAAAAAAAAAAAAAAAAAAAAAAAAAAAAAA</t>
  </si>
  <si>
    <t>1150の契約。BBBBBBBBBBBBBBBBBBBBBBBBBBBBBBBBBBBBBBBBBBBBBBBBBBBBBBBBBBB</t>
  </si>
  <si>
    <t>1150の契約。CCCCCCCCCCCCCCCCCCCCCCCCCCCCCCCCCCCCCCCCCCCCCCCCCC</t>
  </si>
  <si>
    <t>株式会社1151</t>
  </si>
  <si>
    <t>ABC1151</t>
  </si>
  <si>
    <t>東京都1151番地</t>
  </si>
  <si>
    <t>03-1234-1151</t>
  </si>
  <si>
    <t>1151を得意とする会社。ＸXXXXXXXXXXXXXXXXXXXXXXXXXXXXXXXXXXXXXXXXXXXXXXXXXXXXXXXXXXXXXXXXXXXXXXXXXXXXXXXXXXXXXXXXXXXXXXXXXXXXXXXX</t>
  </si>
  <si>
    <t>1151の契約。YYYYYYYYYYYYYYYYYYYYYYYYYYYYYYYYYYYYYYYYYYYYYYYYYYYYYYYYYYYYYYY</t>
  </si>
  <si>
    <t>1151の契約。ZZZZZZZZZZZZZZZZZZZZZZZZZZZZZZZZZZZZZZZZZZZZZZZZZ</t>
  </si>
  <si>
    <t>1151の契約。AAAAAAAAAAAAAAAAAAAAAAAAAAAAAAAAAAAAAAAAAAAAAAAAAAAAAAA</t>
  </si>
  <si>
    <t>1151の契約。BBBBBBBBBBBBBBBBBBBBBBBBBBBBBBBBBBBBBBBBBBBBBBBBBBBBBBBBBBB</t>
  </si>
  <si>
    <t>1151の契約。CCCCCCCCCCCCCCCCCCCCCCCCCCCCCCCCCCCCCCCCCCCCCCCCCC</t>
  </si>
  <si>
    <t>株式会社1152</t>
  </si>
  <si>
    <t>ABC1152</t>
  </si>
  <si>
    <t>東京都1152番地</t>
  </si>
  <si>
    <t>03-1234-1152</t>
  </si>
  <si>
    <t>1152を得意とする会社。ＸXXXXXXXXXXXXXXXXXXXXXXXXXXXXXXXXXXXXXXXXXXXXXXXXXXXXXXXXXXXXXXXXXXXXXXXXXXXXXXXXXXXXXXXXXXXXXXXXXXXXXXXX</t>
  </si>
  <si>
    <t>1152の契約。YYYYYYYYYYYYYYYYYYYYYYYYYYYYYYYYYYYYYYYYYYYYYYYYYYYYYYYYYYYYYYY</t>
  </si>
  <si>
    <t>1152の契約。ZZZZZZZZZZZZZZZZZZZZZZZZZZZZZZZZZZZZZZZZZZZZZZZZZ</t>
  </si>
  <si>
    <t>1152の契約。AAAAAAAAAAAAAAAAAAAAAAAAAAAAAAAAAAAAAAAAAAAAAAAAAAAAAAA</t>
  </si>
  <si>
    <t>1152の契約。BBBBBBBBBBBBBBBBBBBBBBBBBBBBBBBBBBBBBBBBBBBBBBBBBBBBBBBBBBB</t>
  </si>
  <si>
    <t>1152の契約。CCCCCCCCCCCCCCCCCCCCCCCCCCCCCCCCCCCCCCCCCCCCCCCCCC</t>
  </si>
  <si>
    <t>株式会社1153</t>
  </si>
  <si>
    <t>ABC1153</t>
  </si>
  <si>
    <t>東京都1153番地</t>
  </si>
  <si>
    <t>03-1234-1153</t>
  </si>
  <si>
    <t>1153を得意とする会社。ＸXXXXXXXXXXXXXXXXXXXXXXXXXXXXXXXXXXXXXXXXXXXXXXXXXXXXXXXXXXXXXXXXXXXXXXXXXXXXXXXXXXXXXXXXXXXXXXXXXXXXXXXX</t>
  </si>
  <si>
    <t>1153の契約。YYYYYYYYYYYYYYYYYYYYYYYYYYYYYYYYYYYYYYYYYYYYYYYYYYYYYYYYYYYYYYY</t>
  </si>
  <si>
    <t>1153の契約。ZZZZZZZZZZZZZZZZZZZZZZZZZZZZZZZZZZZZZZZZZZZZZZZZZ</t>
  </si>
  <si>
    <t>1153の契約。AAAAAAAAAAAAAAAAAAAAAAAAAAAAAAAAAAAAAAAAAAAAAAAAAAAAAAA</t>
  </si>
  <si>
    <t>1153の契約。BBBBBBBBBBBBBBBBBBBBBBBBBBBBBBBBBBBBBBBBBBBBBBBBBBBBBBBBBBB</t>
  </si>
  <si>
    <t>1153の契約。CCCCCCCCCCCCCCCCCCCCCCCCCCCCCCCCCCCCCCCCCCCCCCCCCC</t>
  </si>
  <si>
    <t>株式会社1154</t>
  </si>
  <si>
    <t>ABC1154</t>
  </si>
  <si>
    <t>東京都1154番地</t>
  </si>
  <si>
    <t>03-1234-1154</t>
  </si>
  <si>
    <t>1154を得意とする会社。ＸXXXXXXXXXXXXXXXXXXXXXXXXXXXXXXXXXXXXXXXXXXXXXXXXXXXXXXXXXXXXXXXXXXXXXXXXXXXXXXXXXXXXXXXXXXXXXXXXXXXXXXXX</t>
  </si>
  <si>
    <t>1154の契約。YYYYYYYYYYYYYYYYYYYYYYYYYYYYYYYYYYYYYYYYYYYYYYYYYYYYYYYYYYYYYYY</t>
  </si>
  <si>
    <t>1154の契約。ZZZZZZZZZZZZZZZZZZZZZZZZZZZZZZZZZZZZZZZZZZZZZZZZZ</t>
  </si>
  <si>
    <t>1154の契約。AAAAAAAAAAAAAAAAAAAAAAAAAAAAAAAAAAAAAAAAAAAAAAAAAAAAAAA</t>
  </si>
  <si>
    <t>1154の契約。BBBBBBBBBBBBBBBBBBBBBBBBBBBBBBBBBBBBBBBBBBBBBBBBBBBBBBBBBBB</t>
  </si>
  <si>
    <t>1154の契約。CCCCCCCCCCCCCCCCCCCCCCCCCCCCCCCCCCCCCCCCCCCCCCCCCC</t>
  </si>
  <si>
    <t>株式会社1155</t>
  </si>
  <si>
    <t>ABC1155</t>
  </si>
  <si>
    <t>東京都1155番地</t>
  </si>
  <si>
    <t>03-1234-1155</t>
  </si>
  <si>
    <t>1155を得意とする会社。ＸXXXXXXXXXXXXXXXXXXXXXXXXXXXXXXXXXXXXXXXXXXXXXXXXXXXXXXXXXXXXXXXXXXXXXXXXXXXXXXXXXXXXXXXXXXXXXXXXXXXXXXXX</t>
  </si>
  <si>
    <t>1155の契約。YYYYYYYYYYYYYYYYYYYYYYYYYYYYYYYYYYYYYYYYYYYYYYYYYYYYYYYYYYYYYYY</t>
  </si>
  <si>
    <t>1155の契約。ZZZZZZZZZZZZZZZZZZZZZZZZZZZZZZZZZZZZZZZZZZZZZZZZZ</t>
  </si>
  <si>
    <t>1155の契約。AAAAAAAAAAAAAAAAAAAAAAAAAAAAAAAAAAAAAAAAAAAAAAAAAAAAAAA</t>
  </si>
  <si>
    <t>1155の契約。BBBBBBBBBBBBBBBBBBBBBBBBBBBBBBBBBBBBBBBBBBBBBBBBBBBBBBBBBBB</t>
  </si>
  <si>
    <t>1155の契約。CCCCCCCCCCCCCCCCCCCCCCCCCCCCCCCCCCCCCCCCCCCCCCCCCC</t>
  </si>
  <si>
    <t>株式会社1156</t>
  </si>
  <si>
    <t>ABC1156</t>
  </si>
  <si>
    <t>東京都1156番地</t>
  </si>
  <si>
    <t>03-1234-1156</t>
  </si>
  <si>
    <t>1156を得意とする会社。ＸXXXXXXXXXXXXXXXXXXXXXXXXXXXXXXXXXXXXXXXXXXXXXXXXXXXXXXXXXXXXXXXXXXXXXXXXXXXXXXXXXXXXXXXXXXXXXXXXXXXXXXXX</t>
  </si>
  <si>
    <t>1156の契約。YYYYYYYYYYYYYYYYYYYYYYYYYYYYYYYYYYYYYYYYYYYYYYYYYYYYYYYYYYYYYYY</t>
  </si>
  <si>
    <t>1156の契約。ZZZZZZZZZZZZZZZZZZZZZZZZZZZZZZZZZZZZZZZZZZZZZZZZZ</t>
  </si>
  <si>
    <t>1156の契約。AAAAAAAAAAAAAAAAAAAAAAAAAAAAAAAAAAAAAAAAAAAAAAAAAAAAAAA</t>
  </si>
  <si>
    <t>1156の契約。BBBBBBBBBBBBBBBBBBBBBBBBBBBBBBBBBBBBBBBBBBBBBBBBBBBBBBBBBBB</t>
  </si>
  <si>
    <t>1156の契約。CCCCCCCCCCCCCCCCCCCCCCCCCCCCCCCCCCCCCCCCCCCCCCCCCC</t>
  </si>
  <si>
    <t>株式会社1157</t>
  </si>
  <si>
    <t>ABC1157</t>
  </si>
  <si>
    <t>東京都1157番地</t>
  </si>
  <si>
    <t>03-1234-1157</t>
  </si>
  <si>
    <t>1157を得意とする会社。ＸXXXXXXXXXXXXXXXXXXXXXXXXXXXXXXXXXXXXXXXXXXXXXXXXXXXXXXXXXXXXXXXXXXXXXXXXXXXXXXXXXXXXXXXXXXXXXXXXXXXXXXXX</t>
  </si>
  <si>
    <t>1157の契約。YYYYYYYYYYYYYYYYYYYYYYYYYYYYYYYYYYYYYYYYYYYYYYYYYYYYYYYYYYYYYYY</t>
  </si>
  <si>
    <t>1157の契約。ZZZZZZZZZZZZZZZZZZZZZZZZZZZZZZZZZZZZZZZZZZZZZZZZZ</t>
  </si>
  <si>
    <t>1157の契約。AAAAAAAAAAAAAAAAAAAAAAAAAAAAAAAAAAAAAAAAAAAAAAAAAAAAAAA</t>
  </si>
  <si>
    <t>1157の契約。BBBBBBBBBBBBBBBBBBBBBBBBBBBBBBBBBBBBBBBBBBBBBBBBBBBBBBBBBBB</t>
  </si>
  <si>
    <t>1157の契約。CCCCCCCCCCCCCCCCCCCCCCCCCCCCCCCCCCCCCCCCCCCCCCCCCC</t>
  </si>
  <si>
    <t>株式会社1158</t>
  </si>
  <si>
    <t>ABC1158</t>
  </si>
  <si>
    <t>東京都1158番地</t>
  </si>
  <si>
    <t>03-1234-1158</t>
  </si>
  <si>
    <t>1158を得意とする会社。ＸXXXXXXXXXXXXXXXXXXXXXXXXXXXXXXXXXXXXXXXXXXXXXXXXXXXXXXXXXXXXXXXXXXXXXXXXXXXXXXXXXXXXXXXXXXXXXXXXXXXXXXXX</t>
  </si>
  <si>
    <t>1158の契約。YYYYYYYYYYYYYYYYYYYYYYYYYYYYYYYYYYYYYYYYYYYYYYYYYYYYYYYYYYYYYYY</t>
  </si>
  <si>
    <t>1158の契約。ZZZZZZZZZZZZZZZZZZZZZZZZZZZZZZZZZZZZZZZZZZZZZZZZZ</t>
  </si>
  <si>
    <t>1158の契約。AAAAAAAAAAAAAAAAAAAAAAAAAAAAAAAAAAAAAAAAAAAAAAAAAAAAAAA</t>
  </si>
  <si>
    <t>1158の契約。BBBBBBBBBBBBBBBBBBBBBBBBBBBBBBBBBBBBBBBBBBBBBBBBBBBBBBBBBBB</t>
  </si>
  <si>
    <t>1158の契約。CCCCCCCCCCCCCCCCCCCCCCCCCCCCCCCCCCCCCCCCCCCCCCCCCC</t>
  </si>
  <si>
    <t>株式会社1159</t>
  </si>
  <si>
    <t>ABC1159</t>
  </si>
  <si>
    <t>東京都1159番地</t>
  </si>
  <si>
    <t>03-1234-1159</t>
  </si>
  <si>
    <t>1159を得意とする会社。ＸXXXXXXXXXXXXXXXXXXXXXXXXXXXXXXXXXXXXXXXXXXXXXXXXXXXXXXXXXXXXXXXXXXXXXXXXXXXXXXXXXXXXXXXXXXXXXXXXXXXXXXXX</t>
  </si>
  <si>
    <t>1159の契約。YYYYYYYYYYYYYYYYYYYYYYYYYYYYYYYYYYYYYYYYYYYYYYYYYYYYYYYYYYYYYYY</t>
  </si>
  <si>
    <t>1159の契約。ZZZZZZZZZZZZZZZZZZZZZZZZZZZZZZZZZZZZZZZZZZZZZZZZZ</t>
  </si>
  <si>
    <t>1159の契約。AAAAAAAAAAAAAAAAAAAAAAAAAAAAAAAAAAAAAAAAAAAAAAAAAAAAAAA</t>
  </si>
  <si>
    <t>1159の契約。BBBBBBBBBBBBBBBBBBBBBBBBBBBBBBBBBBBBBBBBBBBBBBBBBBBBBBBBBBB</t>
  </si>
  <si>
    <t>1159の契約。CCCCCCCCCCCCCCCCCCCCCCCCCCCCCCCCCCCCCCCCCCCCCCCCCC</t>
  </si>
  <si>
    <t>株式会社1160</t>
  </si>
  <si>
    <t>ABC1160</t>
  </si>
  <si>
    <t>116-0001</t>
  </si>
  <si>
    <t>東京都1160番地</t>
  </si>
  <si>
    <t>03-1234-1160</t>
  </si>
  <si>
    <t>1160を得意とする会社。ＸXXXXXXXXXXXXXXXXXXXXXXXXXXXXXXXXXXXXXXXXXXXXXXXXXXXXXXXXXXXXXXXXXXXXXXXXXXXXXXXXXXXXXXXXXXXXXXXXXXXXXXXX</t>
  </si>
  <si>
    <t>1160の契約。YYYYYYYYYYYYYYYYYYYYYYYYYYYYYYYYYYYYYYYYYYYYYYYYYYYYYYYYYYYYYYY</t>
  </si>
  <si>
    <t>1160の契約。ZZZZZZZZZZZZZZZZZZZZZZZZZZZZZZZZZZZZZZZZZZZZZZZZZ</t>
  </si>
  <si>
    <t>1160の契約。AAAAAAAAAAAAAAAAAAAAAAAAAAAAAAAAAAAAAAAAAAAAAAAAAAAAAAA</t>
  </si>
  <si>
    <t>1160の契約。BBBBBBBBBBBBBBBBBBBBBBBBBBBBBBBBBBBBBBBBBBBBBBBBBBBBBBBBBBB</t>
  </si>
  <si>
    <t>1160の契約。CCCCCCCCCCCCCCCCCCCCCCCCCCCCCCCCCCCCCCCCCCCCCCCCCC</t>
  </si>
  <si>
    <t>株式会社1161</t>
  </si>
  <si>
    <t>ABC1161</t>
  </si>
  <si>
    <t>東京都1161番地</t>
  </si>
  <si>
    <t>03-1234-1161</t>
  </si>
  <si>
    <t>1161を得意とする会社。ＸXXXXXXXXXXXXXXXXXXXXXXXXXXXXXXXXXXXXXXXXXXXXXXXXXXXXXXXXXXXXXXXXXXXXXXXXXXXXXXXXXXXXXXXXXXXXXXXXXXXXXXXX</t>
  </si>
  <si>
    <t>1161の契約。YYYYYYYYYYYYYYYYYYYYYYYYYYYYYYYYYYYYYYYYYYYYYYYYYYYYYYYYYYYYYYY</t>
  </si>
  <si>
    <t>1161の契約。ZZZZZZZZZZZZZZZZZZZZZZZZZZZZZZZZZZZZZZZZZZZZZZZZZ</t>
  </si>
  <si>
    <t>1161の契約。AAAAAAAAAAAAAAAAAAAAAAAAAAAAAAAAAAAAAAAAAAAAAAAAAAAAAAA</t>
  </si>
  <si>
    <t>1161の契約。BBBBBBBBBBBBBBBBBBBBBBBBBBBBBBBBBBBBBBBBBBBBBBBBBBBBBBBBBBB</t>
  </si>
  <si>
    <t>1161の契約。CCCCCCCCCCCCCCCCCCCCCCCCCCCCCCCCCCCCCCCCCCCCCCCCCC</t>
  </si>
  <si>
    <t>株式会社1162</t>
  </si>
  <si>
    <t>ABC1162</t>
  </si>
  <si>
    <t>東京都1162番地</t>
  </si>
  <si>
    <t>03-1234-1162</t>
  </si>
  <si>
    <t>1162を得意とする会社。ＸXXXXXXXXXXXXXXXXXXXXXXXXXXXXXXXXXXXXXXXXXXXXXXXXXXXXXXXXXXXXXXXXXXXXXXXXXXXXXXXXXXXXXXXXXXXXXXXXXXXXXXXX</t>
  </si>
  <si>
    <t>1162の契約。YYYYYYYYYYYYYYYYYYYYYYYYYYYYYYYYYYYYYYYYYYYYYYYYYYYYYYYYYYYYYYY</t>
  </si>
  <si>
    <t>1162の契約。ZZZZZZZZZZZZZZZZZZZZZZZZZZZZZZZZZZZZZZZZZZZZZZZZZ</t>
  </si>
  <si>
    <t>1162の契約。AAAAAAAAAAAAAAAAAAAAAAAAAAAAAAAAAAAAAAAAAAAAAAAAAAAAAAA</t>
  </si>
  <si>
    <t>1162の契約。BBBBBBBBBBBBBBBBBBBBBBBBBBBBBBBBBBBBBBBBBBBBBBBBBBBBBBBBBBB</t>
  </si>
  <si>
    <t>1162の契約。CCCCCCCCCCCCCCCCCCCCCCCCCCCCCCCCCCCCCCCCCCCCCCCCCC</t>
  </si>
  <si>
    <t>株式会社1163</t>
  </si>
  <si>
    <t>ABC1163</t>
  </si>
  <si>
    <t>東京都1163番地</t>
  </si>
  <si>
    <t>03-1234-1163</t>
  </si>
  <si>
    <t>1163を得意とする会社。ＸXXXXXXXXXXXXXXXXXXXXXXXXXXXXXXXXXXXXXXXXXXXXXXXXXXXXXXXXXXXXXXXXXXXXXXXXXXXXXXXXXXXXXXXXXXXXXXXXXXXXXXXX</t>
  </si>
  <si>
    <t>1163の契約。YYYYYYYYYYYYYYYYYYYYYYYYYYYYYYYYYYYYYYYYYYYYYYYYYYYYYYYYYYYYYYY</t>
  </si>
  <si>
    <t>1163の契約。ZZZZZZZZZZZZZZZZZZZZZZZZZZZZZZZZZZZZZZZZZZZZZZZZZ</t>
  </si>
  <si>
    <t>1163の契約。AAAAAAAAAAAAAAAAAAAAAAAAAAAAAAAAAAAAAAAAAAAAAAAAAAAAAAA</t>
  </si>
  <si>
    <t>1163の契約。BBBBBBBBBBBBBBBBBBBBBBBBBBBBBBBBBBBBBBBBBBBBBBBBBBBBBBBBBBB</t>
  </si>
  <si>
    <t>1163の契約。CCCCCCCCCCCCCCCCCCCCCCCCCCCCCCCCCCCCCCCCCCCCCCCCCC</t>
  </si>
  <si>
    <t>株式会社1164</t>
  </si>
  <si>
    <t>ABC1164</t>
  </si>
  <si>
    <t>東京都1164番地</t>
  </si>
  <si>
    <t>03-1234-1164</t>
  </si>
  <si>
    <t>1164を得意とする会社。ＸXXXXXXXXXXXXXXXXXXXXXXXXXXXXXXXXXXXXXXXXXXXXXXXXXXXXXXXXXXXXXXXXXXXXXXXXXXXXXXXXXXXXXXXXXXXXXXXXXXXXXXXX</t>
  </si>
  <si>
    <t>1164の契約。YYYYYYYYYYYYYYYYYYYYYYYYYYYYYYYYYYYYYYYYYYYYYYYYYYYYYYYYYYYYYYY</t>
  </si>
  <si>
    <t>1164の契約。ZZZZZZZZZZZZZZZZZZZZZZZZZZZZZZZZZZZZZZZZZZZZZZZZZ</t>
  </si>
  <si>
    <t>1164の契約。AAAAAAAAAAAAAAAAAAAAAAAAAAAAAAAAAAAAAAAAAAAAAAAAAAAAAAA</t>
  </si>
  <si>
    <t>1164の契約。BBBBBBBBBBBBBBBBBBBBBBBBBBBBBBBBBBBBBBBBBBBBBBBBBBBBBBBBBBB</t>
  </si>
  <si>
    <t>1164の契約。CCCCCCCCCCCCCCCCCCCCCCCCCCCCCCCCCCCCCCCCCCCCCCCCCC</t>
  </si>
  <si>
    <t>株式会社1165</t>
  </si>
  <si>
    <t>ABC1165</t>
  </si>
  <si>
    <t>東京都1165番地</t>
  </si>
  <si>
    <t>03-1234-1165</t>
  </si>
  <si>
    <t>1165を得意とする会社。ＸXXXXXXXXXXXXXXXXXXXXXXXXXXXXXXXXXXXXXXXXXXXXXXXXXXXXXXXXXXXXXXXXXXXXXXXXXXXXXXXXXXXXXXXXXXXXXXXXXXXXXXXX</t>
  </si>
  <si>
    <t>1165の契約。YYYYYYYYYYYYYYYYYYYYYYYYYYYYYYYYYYYYYYYYYYYYYYYYYYYYYYYYYYYYYYY</t>
  </si>
  <si>
    <t>1165の契約。ZZZZZZZZZZZZZZZZZZZZZZZZZZZZZZZZZZZZZZZZZZZZZZZZZ</t>
  </si>
  <si>
    <t>1165の契約。AAAAAAAAAAAAAAAAAAAAAAAAAAAAAAAAAAAAAAAAAAAAAAAAAAAAAAA</t>
  </si>
  <si>
    <t>1165の契約。BBBBBBBBBBBBBBBBBBBBBBBBBBBBBBBBBBBBBBBBBBBBBBBBBBBBBBBBBBB</t>
  </si>
  <si>
    <t>1165の契約。CCCCCCCCCCCCCCCCCCCCCCCCCCCCCCCCCCCCCCCCCCCCCCCCCC</t>
  </si>
  <si>
    <t>株式会社1166</t>
  </si>
  <si>
    <t>ABC1166</t>
  </si>
  <si>
    <t>東京都1166番地</t>
  </si>
  <si>
    <t>03-1234-1166</t>
  </si>
  <si>
    <t>1166を得意とする会社。ＸXXXXXXXXXXXXXXXXXXXXXXXXXXXXXXXXXXXXXXXXXXXXXXXXXXXXXXXXXXXXXXXXXXXXXXXXXXXXXXXXXXXXXXXXXXXXXXXXXXXXXXXX</t>
  </si>
  <si>
    <t>1166の契約。YYYYYYYYYYYYYYYYYYYYYYYYYYYYYYYYYYYYYYYYYYYYYYYYYYYYYYYYYYYYYYY</t>
  </si>
  <si>
    <t>1166の契約。ZZZZZZZZZZZZZZZZZZZZZZZZZZZZZZZZZZZZZZZZZZZZZZZZZ</t>
  </si>
  <si>
    <t>1166の契約。AAAAAAAAAAAAAAAAAAAAAAAAAAAAAAAAAAAAAAAAAAAAAAAAAAAAAAA</t>
  </si>
  <si>
    <t>1166の契約。BBBBBBBBBBBBBBBBBBBBBBBBBBBBBBBBBBBBBBBBBBBBBBBBBBBBBBBBBBB</t>
  </si>
  <si>
    <t>1166の契約。CCCCCCCCCCCCCCCCCCCCCCCCCCCCCCCCCCCCCCCCCCCCCCCCCC</t>
  </si>
  <si>
    <t>株式会社1167</t>
  </si>
  <si>
    <t>ABC1167</t>
  </si>
  <si>
    <t>東京都1167番地</t>
  </si>
  <si>
    <t>03-1234-1167</t>
  </si>
  <si>
    <t>1167を得意とする会社。ＸXXXXXXXXXXXXXXXXXXXXXXXXXXXXXXXXXXXXXXXXXXXXXXXXXXXXXXXXXXXXXXXXXXXXXXXXXXXXXXXXXXXXXXXXXXXXXXXXXXXXXXXX</t>
  </si>
  <si>
    <t>1167の契約。YYYYYYYYYYYYYYYYYYYYYYYYYYYYYYYYYYYYYYYYYYYYYYYYYYYYYYYYYYYYYYY</t>
  </si>
  <si>
    <t>1167の契約。ZZZZZZZZZZZZZZZZZZZZZZZZZZZZZZZZZZZZZZZZZZZZZZZZZ</t>
  </si>
  <si>
    <t>1167の契約。AAAAAAAAAAAAAAAAAAAAAAAAAAAAAAAAAAAAAAAAAAAAAAAAAAAAAAA</t>
  </si>
  <si>
    <t>1167の契約。BBBBBBBBBBBBBBBBBBBBBBBBBBBBBBBBBBBBBBBBBBBBBBBBBBBBBBBBBBB</t>
  </si>
  <si>
    <t>1167の契約。CCCCCCCCCCCCCCCCCCCCCCCCCCCCCCCCCCCCCCCCCCCCCCCCCC</t>
  </si>
  <si>
    <t>株式会社1168</t>
  </si>
  <si>
    <t>ABC1168</t>
  </si>
  <si>
    <t>東京都1168番地</t>
  </si>
  <si>
    <t>03-1234-1168</t>
  </si>
  <si>
    <t>1168を得意とする会社。ＸXXXXXXXXXXXXXXXXXXXXXXXXXXXXXXXXXXXXXXXXXXXXXXXXXXXXXXXXXXXXXXXXXXXXXXXXXXXXXXXXXXXXXXXXXXXXXXXXXXXXXXXX</t>
  </si>
  <si>
    <t>1168の契約。YYYYYYYYYYYYYYYYYYYYYYYYYYYYYYYYYYYYYYYYYYYYYYYYYYYYYYYYYYYYYYY</t>
  </si>
  <si>
    <t>1168の契約。ZZZZZZZZZZZZZZZZZZZZZZZZZZZZZZZZZZZZZZZZZZZZZZZZZ</t>
  </si>
  <si>
    <t>1168の契約。AAAAAAAAAAAAAAAAAAAAAAAAAAAAAAAAAAAAAAAAAAAAAAAAAAAAAAA</t>
  </si>
  <si>
    <t>1168の契約。BBBBBBBBBBBBBBBBBBBBBBBBBBBBBBBBBBBBBBBBBBBBBBBBBBBBBBBBBBB</t>
  </si>
  <si>
    <t>1168の契約。CCCCCCCCCCCCCCCCCCCCCCCCCCCCCCCCCCCCCCCCCCCCCCCCCC</t>
  </si>
  <si>
    <t>株式会社1169</t>
  </si>
  <si>
    <t>ABC1169</t>
  </si>
  <si>
    <t>東京都1169番地</t>
  </si>
  <si>
    <t>03-1234-1169</t>
  </si>
  <si>
    <t>1169を得意とする会社。ＸXXXXXXXXXXXXXXXXXXXXXXXXXXXXXXXXXXXXXXXXXXXXXXXXXXXXXXXXXXXXXXXXXXXXXXXXXXXXXXXXXXXXXXXXXXXXXXXXXXXXXXXX</t>
  </si>
  <si>
    <t>1169の契約。YYYYYYYYYYYYYYYYYYYYYYYYYYYYYYYYYYYYYYYYYYYYYYYYYYYYYYYYYYYYYYY</t>
  </si>
  <si>
    <t>1169の契約。ZZZZZZZZZZZZZZZZZZZZZZZZZZZZZZZZZZZZZZZZZZZZZZZZZ</t>
  </si>
  <si>
    <t>1169の契約。AAAAAAAAAAAAAAAAAAAAAAAAAAAAAAAAAAAAAAAAAAAAAAAAAAAAAAA</t>
  </si>
  <si>
    <t>1169の契約。BBBBBBBBBBBBBBBBBBBBBBBBBBBBBBBBBBBBBBBBBBBBBBBBBBBBBBBBBBB</t>
  </si>
  <si>
    <t>1169の契約。CCCCCCCCCCCCCCCCCCCCCCCCCCCCCCCCCCCCCCCCCCCCCCCCCC</t>
  </si>
  <si>
    <t>株式会社1170</t>
  </si>
  <si>
    <t>ABC1170</t>
  </si>
  <si>
    <t>117-0001</t>
  </si>
  <si>
    <t>東京都1170番地</t>
  </si>
  <si>
    <t>03-1234-1170</t>
  </si>
  <si>
    <t>1170を得意とする会社。ＸXXXXXXXXXXXXXXXXXXXXXXXXXXXXXXXXXXXXXXXXXXXXXXXXXXXXXXXXXXXXXXXXXXXXXXXXXXXXXXXXXXXXXXXXXXXXXXXXXXXXXXXX</t>
  </si>
  <si>
    <t>1170の契約。YYYYYYYYYYYYYYYYYYYYYYYYYYYYYYYYYYYYYYYYYYYYYYYYYYYYYYYYYYYYYYY</t>
  </si>
  <si>
    <t>1170の契約。ZZZZZZZZZZZZZZZZZZZZZZZZZZZZZZZZZZZZZZZZZZZZZZZZZ</t>
  </si>
  <si>
    <t>1170の契約。AAAAAAAAAAAAAAAAAAAAAAAAAAAAAAAAAAAAAAAAAAAAAAAAAAAAAAA</t>
  </si>
  <si>
    <t>1170の契約。BBBBBBBBBBBBBBBBBBBBBBBBBBBBBBBBBBBBBBBBBBBBBBBBBBBBBBBBBBB</t>
  </si>
  <si>
    <t>1170の契約。CCCCCCCCCCCCCCCCCCCCCCCCCCCCCCCCCCCCCCCCCCCCCCCCCC</t>
  </si>
  <si>
    <t>株式会社1171</t>
  </si>
  <si>
    <t>ABC1171</t>
  </si>
  <si>
    <t>東京都1171番地</t>
  </si>
  <si>
    <t>03-1234-1171</t>
  </si>
  <si>
    <t>1171を得意とする会社。ＸXXXXXXXXXXXXXXXXXXXXXXXXXXXXXXXXXXXXXXXXXXXXXXXXXXXXXXXXXXXXXXXXXXXXXXXXXXXXXXXXXXXXXXXXXXXXXXXXXXXXXXXX</t>
  </si>
  <si>
    <t>1171の契約。YYYYYYYYYYYYYYYYYYYYYYYYYYYYYYYYYYYYYYYYYYYYYYYYYYYYYYYYYYYYYYY</t>
  </si>
  <si>
    <t>1171の契約。ZZZZZZZZZZZZZZZZZZZZZZZZZZZZZZZZZZZZZZZZZZZZZZZZZ</t>
  </si>
  <si>
    <t>1171の契約。AAAAAAAAAAAAAAAAAAAAAAAAAAAAAAAAAAAAAAAAAAAAAAAAAAAAAAA</t>
  </si>
  <si>
    <t>1171の契約。BBBBBBBBBBBBBBBBBBBBBBBBBBBBBBBBBBBBBBBBBBBBBBBBBBBBBBBBBBB</t>
  </si>
  <si>
    <t>1171の契約。CCCCCCCCCCCCCCCCCCCCCCCCCCCCCCCCCCCCCCCCCCCCCCCCCC</t>
  </si>
  <si>
    <t>株式会社1172</t>
  </si>
  <si>
    <t>ABC1172</t>
  </si>
  <si>
    <t>東京都1172番地</t>
  </si>
  <si>
    <t>03-1234-1172</t>
  </si>
  <si>
    <t>1172を得意とする会社。ＸXXXXXXXXXXXXXXXXXXXXXXXXXXXXXXXXXXXXXXXXXXXXXXXXXXXXXXXXXXXXXXXXXXXXXXXXXXXXXXXXXXXXXXXXXXXXXXXXXXXXXXXX</t>
  </si>
  <si>
    <t>1172の契約。YYYYYYYYYYYYYYYYYYYYYYYYYYYYYYYYYYYYYYYYYYYYYYYYYYYYYYYYYYYYYYY</t>
  </si>
  <si>
    <t>1172の契約。ZZZZZZZZZZZZZZZZZZZZZZZZZZZZZZZZZZZZZZZZZZZZZZZZZ</t>
  </si>
  <si>
    <t>1172の契約。AAAAAAAAAAAAAAAAAAAAAAAAAAAAAAAAAAAAAAAAAAAAAAAAAAAAAAA</t>
  </si>
  <si>
    <t>1172の契約。BBBBBBBBBBBBBBBBBBBBBBBBBBBBBBBBBBBBBBBBBBBBBBBBBBBBBBBBBBB</t>
  </si>
  <si>
    <t>1172の契約。CCCCCCCCCCCCCCCCCCCCCCCCCCCCCCCCCCCCCCCCCCCCCCCCCC</t>
  </si>
  <si>
    <t>株式会社1173</t>
  </si>
  <si>
    <t>ABC1173</t>
  </si>
  <si>
    <t>東京都1173番地</t>
  </si>
  <si>
    <t>03-1234-1173</t>
  </si>
  <si>
    <t>1173を得意とする会社。ＸXXXXXXXXXXXXXXXXXXXXXXXXXXXXXXXXXXXXXXXXXXXXXXXXXXXXXXXXXXXXXXXXXXXXXXXXXXXXXXXXXXXXXXXXXXXXXXXXXXXXXXXX</t>
  </si>
  <si>
    <t>1173の契約。YYYYYYYYYYYYYYYYYYYYYYYYYYYYYYYYYYYYYYYYYYYYYYYYYYYYYYYYYYYYYYY</t>
  </si>
  <si>
    <t>1173の契約。ZZZZZZZZZZZZZZZZZZZZZZZZZZZZZZZZZZZZZZZZZZZZZZZZZ</t>
  </si>
  <si>
    <t>1173の契約。AAAAAAAAAAAAAAAAAAAAAAAAAAAAAAAAAAAAAAAAAAAAAAAAAAAAAAA</t>
  </si>
  <si>
    <t>1173の契約。BBBBBBBBBBBBBBBBBBBBBBBBBBBBBBBBBBBBBBBBBBBBBBBBBBBBBBBBBBB</t>
  </si>
  <si>
    <t>1173の契約。CCCCCCCCCCCCCCCCCCCCCCCCCCCCCCCCCCCCCCCCCCCCCCCCCC</t>
  </si>
  <si>
    <t>株式会社1174</t>
  </si>
  <si>
    <t>ABC1174</t>
  </si>
  <si>
    <t>東京都1174番地</t>
  </si>
  <si>
    <t>03-1234-1174</t>
  </si>
  <si>
    <t>1174を得意とする会社。ＸXXXXXXXXXXXXXXXXXXXXXXXXXXXXXXXXXXXXXXXXXXXXXXXXXXXXXXXXXXXXXXXXXXXXXXXXXXXXXXXXXXXXXXXXXXXXXXXXXXXXXXXX</t>
  </si>
  <si>
    <t>1174の契約。YYYYYYYYYYYYYYYYYYYYYYYYYYYYYYYYYYYYYYYYYYYYYYYYYYYYYYYYYYYYYYY</t>
  </si>
  <si>
    <t>1174の契約。ZZZZZZZZZZZZZZZZZZZZZZZZZZZZZZZZZZZZZZZZZZZZZZZZZ</t>
  </si>
  <si>
    <t>1174の契約。AAAAAAAAAAAAAAAAAAAAAAAAAAAAAAAAAAAAAAAAAAAAAAAAAAAAAAA</t>
  </si>
  <si>
    <t>1174の契約。BBBBBBBBBBBBBBBBBBBBBBBBBBBBBBBBBBBBBBBBBBBBBBBBBBBBBBBBBBB</t>
  </si>
  <si>
    <t>1174の契約。CCCCCCCCCCCCCCCCCCCCCCCCCCCCCCCCCCCCCCCCCCCCCCCCCC</t>
  </si>
  <si>
    <t>株式会社1175</t>
  </si>
  <si>
    <t>ABC1175</t>
  </si>
  <si>
    <t>東京都1175番地</t>
  </si>
  <si>
    <t>03-1234-1175</t>
  </si>
  <si>
    <t>1175を得意とする会社。ＸXXXXXXXXXXXXXXXXXXXXXXXXXXXXXXXXXXXXXXXXXXXXXXXXXXXXXXXXXXXXXXXXXXXXXXXXXXXXXXXXXXXXXXXXXXXXXXXXXXXXXXXX</t>
  </si>
  <si>
    <t>1175の契約。YYYYYYYYYYYYYYYYYYYYYYYYYYYYYYYYYYYYYYYYYYYYYYYYYYYYYYYYYYYYYYY</t>
  </si>
  <si>
    <t>1175の契約。ZZZZZZZZZZZZZZZZZZZZZZZZZZZZZZZZZZZZZZZZZZZZZZZZZ</t>
  </si>
  <si>
    <t>1175の契約。AAAAAAAAAAAAAAAAAAAAAAAAAAAAAAAAAAAAAAAAAAAAAAAAAAAAAAA</t>
  </si>
  <si>
    <t>1175の契約。BBBBBBBBBBBBBBBBBBBBBBBBBBBBBBBBBBBBBBBBBBBBBBBBBBBBBBBBBBB</t>
  </si>
  <si>
    <t>1175の契約。CCCCCCCCCCCCCCCCCCCCCCCCCCCCCCCCCCCCCCCCCCCCCCCCCC</t>
  </si>
  <si>
    <t>株式会社1176</t>
  </si>
  <si>
    <t>ABC1176</t>
  </si>
  <si>
    <t>東京都1176番地</t>
  </si>
  <si>
    <t>03-1234-1176</t>
  </si>
  <si>
    <t>1176を得意とする会社。ＸXXXXXXXXXXXXXXXXXXXXXXXXXXXXXXXXXXXXXXXXXXXXXXXXXXXXXXXXXXXXXXXXXXXXXXXXXXXXXXXXXXXXXXXXXXXXXXXXXXXXXXXX</t>
  </si>
  <si>
    <t>1176の契約。YYYYYYYYYYYYYYYYYYYYYYYYYYYYYYYYYYYYYYYYYYYYYYYYYYYYYYYYYYYYYYY</t>
  </si>
  <si>
    <t>1176の契約。ZZZZZZZZZZZZZZZZZZZZZZZZZZZZZZZZZZZZZZZZZZZZZZZZZ</t>
  </si>
  <si>
    <t>1176の契約。AAAAAAAAAAAAAAAAAAAAAAAAAAAAAAAAAAAAAAAAAAAAAAAAAAAAAAA</t>
  </si>
  <si>
    <t>1176の契約。BBBBBBBBBBBBBBBBBBBBBBBBBBBBBBBBBBBBBBBBBBBBBBBBBBBBBBBBBBB</t>
  </si>
  <si>
    <t>1176の契約。CCCCCCCCCCCCCCCCCCCCCCCCCCCCCCCCCCCCCCCCCCCCCCCCCC</t>
  </si>
  <si>
    <t>株式会社1177</t>
  </si>
  <si>
    <t>ABC1177</t>
  </si>
  <si>
    <t>東京都1177番地</t>
  </si>
  <si>
    <t>03-1234-1177</t>
  </si>
  <si>
    <t>1177を得意とする会社。ＸXXXXXXXXXXXXXXXXXXXXXXXXXXXXXXXXXXXXXXXXXXXXXXXXXXXXXXXXXXXXXXXXXXXXXXXXXXXXXXXXXXXXXXXXXXXXXXXXXXXXXXXX</t>
  </si>
  <si>
    <t>1177の契約。YYYYYYYYYYYYYYYYYYYYYYYYYYYYYYYYYYYYYYYYYYYYYYYYYYYYYYYYYYYYYYY</t>
  </si>
  <si>
    <t>1177の契約。ZZZZZZZZZZZZZZZZZZZZZZZZZZZZZZZZZZZZZZZZZZZZZZZZZ</t>
  </si>
  <si>
    <t>1177の契約。AAAAAAAAAAAAAAAAAAAAAAAAAAAAAAAAAAAAAAAAAAAAAAAAAAAAAAA</t>
  </si>
  <si>
    <t>1177の契約。BBBBBBBBBBBBBBBBBBBBBBBBBBBBBBBBBBBBBBBBBBBBBBBBBBBBBBBBBBB</t>
  </si>
  <si>
    <t>1177の契約。CCCCCCCCCCCCCCCCCCCCCCCCCCCCCCCCCCCCCCCCCCCCCCCCCC</t>
  </si>
  <si>
    <t>株式会社1178</t>
  </si>
  <si>
    <t>ABC1178</t>
  </si>
  <si>
    <t>東京都1178番地</t>
  </si>
  <si>
    <t>03-1234-1178</t>
  </si>
  <si>
    <t>1178を得意とする会社。ＸXXXXXXXXXXXXXXXXXXXXXXXXXXXXXXXXXXXXXXXXXXXXXXXXXXXXXXXXXXXXXXXXXXXXXXXXXXXXXXXXXXXXXXXXXXXXXXXXXXXXXXXX</t>
  </si>
  <si>
    <t>1178の契約。YYYYYYYYYYYYYYYYYYYYYYYYYYYYYYYYYYYYYYYYYYYYYYYYYYYYYYYYYYYYYYY</t>
  </si>
  <si>
    <t>1178の契約。ZZZZZZZZZZZZZZZZZZZZZZZZZZZZZZZZZZZZZZZZZZZZZZZZZ</t>
  </si>
  <si>
    <t>1178の契約。AAAAAAAAAAAAAAAAAAAAAAAAAAAAAAAAAAAAAAAAAAAAAAAAAAAAAAA</t>
  </si>
  <si>
    <t>1178の契約。BBBBBBBBBBBBBBBBBBBBBBBBBBBBBBBBBBBBBBBBBBBBBBBBBBBBBBBBBBB</t>
  </si>
  <si>
    <t>1178の契約。CCCCCCCCCCCCCCCCCCCCCCCCCCCCCCCCCCCCCCCCCCCCCCCCCC</t>
  </si>
  <si>
    <t>株式会社1179</t>
  </si>
  <si>
    <t>ABC1179</t>
  </si>
  <si>
    <t>東京都1179番地</t>
  </si>
  <si>
    <t>03-1234-1179</t>
  </si>
  <si>
    <t>1179を得意とする会社。ＸXXXXXXXXXXXXXXXXXXXXXXXXXXXXXXXXXXXXXXXXXXXXXXXXXXXXXXXXXXXXXXXXXXXXXXXXXXXXXXXXXXXXXXXXXXXXXXXXXXXXXXXX</t>
  </si>
  <si>
    <t>1179の契約。YYYYYYYYYYYYYYYYYYYYYYYYYYYYYYYYYYYYYYYYYYYYYYYYYYYYYYYYYYYYYYY</t>
  </si>
  <si>
    <t>1179の契約。ZZZZZZZZZZZZZZZZZZZZZZZZZZZZZZZZZZZZZZZZZZZZZZZZZ</t>
  </si>
  <si>
    <t>1179の契約。AAAAAAAAAAAAAAAAAAAAAAAAAAAAAAAAAAAAAAAAAAAAAAAAAAAAAAA</t>
  </si>
  <si>
    <t>1179の契約。BBBBBBBBBBBBBBBBBBBBBBBBBBBBBBBBBBBBBBBBBBBBBBBBBBBBBBBBBBB</t>
  </si>
  <si>
    <t>1179の契約。CCCCCCCCCCCCCCCCCCCCCCCCCCCCCCCCCCCCCCCCCCCCCCCCCC</t>
  </si>
  <si>
    <t>株式会社1180</t>
  </si>
  <si>
    <t>ABC1180</t>
  </si>
  <si>
    <t>118-0001</t>
  </si>
  <si>
    <t>東京都1180番地</t>
  </si>
  <si>
    <t>03-1234-1180</t>
  </si>
  <si>
    <t>1180を得意とする会社。ＸXXXXXXXXXXXXXXXXXXXXXXXXXXXXXXXXXXXXXXXXXXXXXXXXXXXXXXXXXXXXXXXXXXXXXXXXXXXXXXXXXXXXXXXXXXXXXXXXXXXXXXXX</t>
  </si>
  <si>
    <t>1180の契約。YYYYYYYYYYYYYYYYYYYYYYYYYYYYYYYYYYYYYYYYYYYYYYYYYYYYYYYYYYYYYYY</t>
  </si>
  <si>
    <t>1180の契約。ZZZZZZZZZZZZZZZZZZZZZZZZZZZZZZZZZZZZZZZZZZZZZZZZZ</t>
  </si>
  <si>
    <t>1180の契約。AAAAAAAAAAAAAAAAAAAAAAAAAAAAAAAAAAAAAAAAAAAAAAAAAAAAAAA</t>
  </si>
  <si>
    <t>1180の契約。BBBBBBBBBBBBBBBBBBBBBBBBBBBBBBBBBBBBBBBBBBBBBBBBBBBBBBBBBBB</t>
  </si>
  <si>
    <t>1180の契約。CCCCCCCCCCCCCCCCCCCCCCCCCCCCCCCCCCCCCCCCCCCCCCCCCC</t>
  </si>
  <si>
    <t>株式会社1181</t>
  </si>
  <si>
    <t>ABC1181</t>
  </si>
  <si>
    <t>東京都1181番地</t>
  </si>
  <si>
    <t>03-1234-1181</t>
  </si>
  <si>
    <t>1181を得意とする会社。ＸXXXXXXXXXXXXXXXXXXXXXXXXXXXXXXXXXXXXXXXXXXXXXXXXXXXXXXXXXXXXXXXXXXXXXXXXXXXXXXXXXXXXXXXXXXXXXXXXXXXXXXXX</t>
  </si>
  <si>
    <t>1181の契約。YYYYYYYYYYYYYYYYYYYYYYYYYYYYYYYYYYYYYYYYYYYYYYYYYYYYYYYYYYYYYYY</t>
  </si>
  <si>
    <t>1181の契約。ZZZZZZZZZZZZZZZZZZZZZZZZZZZZZZZZZZZZZZZZZZZZZZZZZ</t>
  </si>
  <si>
    <t>1181の契約。AAAAAAAAAAAAAAAAAAAAAAAAAAAAAAAAAAAAAAAAAAAAAAAAAAAAAAA</t>
  </si>
  <si>
    <t>1181の契約。BBBBBBBBBBBBBBBBBBBBBBBBBBBBBBBBBBBBBBBBBBBBBBBBBBBBBBBBBBB</t>
  </si>
  <si>
    <t>1181の契約。CCCCCCCCCCCCCCCCCCCCCCCCCCCCCCCCCCCCCCCCCCCCCCCCCC</t>
  </si>
  <si>
    <t>株式会社1182</t>
  </si>
  <si>
    <t>ABC1182</t>
  </si>
  <si>
    <t>東京都1182番地</t>
  </si>
  <si>
    <t>03-1234-1182</t>
  </si>
  <si>
    <t>1182を得意とする会社。ＸXXXXXXXXXXXXXXXXXXXXXXXXXXXXXXXXXXXXXXXXXXXXXXXXXXXXXXXXXXXXXXXXXXXXXXXXXXXXXXXXXXXXXXXXXXXXXXXXXXXXXXXX</t>
  </si>
  <si>
    <t>1182の契約。YYYYYYYYYYYYYYYYYYYYYYYYYYYYYYYYYYYYYYYYYYYYYYYYYYYYYYYYYYYYYYY</t>
  </si>
  <si>
    <t>1182の契約。ZZZZZZZZZZZZZZZZZZZZZZZZZZZZZZZZZZZZZZZZZZZZZZZZZ</t>
  </si>
  <si>
    <t>1182の契約。AAAAAAAAAAAAAAAAAAAAAAAAAAAAAAAAAAAAAAAAAAAAAAAAAAAAAAA</t>
  </si>
  <si>
    <t>1182の契約。BBBBBBBBBBBBBBBBBBBBBBBBBBBBBBBBBBBBBBBBBBBBBBBBBBBBBBBBBBB</t>
  </si>
  <si>
    <t>1182の契約。CCCCCCCCCCCCCCCCCCCCCCCCCCCCCCCCCCCCCCCCCCCCCCCCCC</t>
  </si>
  <si>
    <t>株式会社1183</t>
  </si>
  <si>
    <t>ABC1183</t>
  </si>
  <si>
    <t>東京都1183番地</t>
  </si>
  <si>
    <t>03-1234-1183</t>
  </si>
  <si>
    <t>1183を得意とする会社。ＸXXXXXXXXXXXXXXXXXXXXXXXXXXXXXXXXXXXXXXXXXXXXXXXXXXXXXXXXXXXXXXXXXXXXXXXXXXXXXXXXXXXXXXXXXXXXXXXXXXXXXXXX</t>
  </si>
  <si>
    <t>1183の契約。YYYYYYYYYYYYYYYYYYYYYYYYYYYYYYYYYYYYYYYYYYYYYYYYYYYYYYYYYYYYYYY</t>
  </si>
  <si>
    <t>1183の契約。ZZZZZZZZZZZZZZZZZZZZZZZZZZZZZZZZZZZZZZZZZZZZZZZZZ</t>
  </si>
  <si>
    <t>1183の契約。AAAAAAAAAAAAAAAAAAAAAAAAAAAAAAAAAAAAAAAAAAAAAAAAAAAAAAA</t>
  </si>
  <si>
    <t>1183の契約。BBBBBBBBBBBBBBBBBBBBBBBBBBBBBBBBBBBBBBBBBBBBBBBBBBBBBBBBBBB</t>
  </si>
  <si>
    <t>1183の契約。CCCCCCCCCCCCCCCCCCCCCCCCCCCCCCCCCCCCCCCCCCCCCCCCCC</t>
  </si>
  <si>
    <t>株式会社1184</t>
  </si>
  <si>
    <t>ABC1184</t>
  </si>
  <si>
    <t>東京都1184番地</t>
  </si>
  <si>
    <t>03-1234-1184</t>
  </si>
  <si>
    <t>1184を得意とする会社。ＸXXXXXXXXXXXXXXXXXXXXXXXXXXXXXXXXXXXXXXXXXXXXXXXXXXXXXXXXXXXXXXXXXXXXXXXXXXXXXXXXXXXXXXXXXXXXXXXXXXXXXXXX</t>
  </si>
  <si>
    <t>1184の契約。YYYYYYYYYYYYYYYYYYYYYYYYYYYYYYYYYYYYYYYYYYYYYYYYYYYYYYYYYYYYYYY</t>
  </si>
  <si>
    <t>1184の契約。ZZZZZZZZZZZZZZZZZZZZZZZZZZZZZZZZZZZZZZZZZZZZZZZZZ</t>
  </si>
  <si>
    <t>1184の契約。AAAAAAAAAAAAAAAAAAAAAAAAAAAAAAAAAAAAAAAAAAAAAAAAAAAAAAA</t>
  </si>
  <si>
    <t>1184の契約。BBBBBBBBBBBBBBBBBBBBBBBBBBBBBBBBBBBBBBBBBBBBBBBBBBBBBBBBBBB</t>
  </si>
  <si>
    <t>1184の契約。CCCCCCCCCCCCCCCCCCCCCCCCCCCCCCCCCCCCCCCCCCCCCCCCCC</t>
  </si>
  <si>
    <t>株式会社1185</t>
  </si>
  <si>
    <t>ABC1185</t>
  </si>
  <si>
    <t>東京都1185番地</t>
  </si>
  <si>
    <t>03-1234-1185</t>
  </si>
  <si>
    <t>1185を得意とする会社。ＸXXXXXXXXXXXXXXXXXXXXXXXXXXXXXXXXXXXXXXXXXXXXXXXXXXXXXXXXXXXXXXXXXXXXXXXXXXXXXXXXXXXXXXXXXXXXXXXXXXXXXXXX</t>
  </si>
  <si>
    <t>1185の契約。YYYYYYYYYYYYYYYYYYYYYYYYYYYYYYYYYYYYYYYYYYYYYYYYYYYYYYYYYYYYYYY</t>
  </si>
  <si>
    <t>1185の契約。ZZZZZZZZZZZZZZZZZZZZZZZZZZZZZZZZZZZZZZZZZZZZZZZZZ</t>
  </si>
  <si>
    <t>1185の契約。AAAAAAAAAAAAAAAAAAAAAAAAAAAAAAAAAAAAAAAAAAAAAAAAAAAAAAA</t>
  </si>
  <si>
    <t>1185の契約。BBBBBBBBBBBBBBBBBBBBBBBBBBBBBBBBBBBBBBBBBBBBBBBBBBBBBBBBBBB</t>
  </si>
  <si>
    <t>1185の契約。CCCCCCCCCCCCCCCCCCCCCCCCCCCCCCCCCCCCCCCCCCCCCCCCCC</t>
  </si>
  <si>
    <t>株式会社1186</t>
  </si>
  <si>
    <t>ABC1186</t>
  </si>
  <si>
    <t>東京都1186番地</t>
  </si>
  <si>
    <t>03-1234-1186</t>
  </si>
  <si>
    <t>1186を得意とする会社。ＸXXXXXXXXXXXXXXXXXXXXXXXXXXXXXXXXXXXXXXXXXXXXXXXXXXXXXXXXXXXXXXXXXXXXXXXXXXXXXXXXXXXXXXXXXXXXXXXXXXXXXXXX</t>
  </si>
  <si>
    <t>1186の契約。YYYYYYYYYYYYYYYYYYYYYYYYYYYYYYYYYYYYYYYYYYYYYYYYYYYYYYYYYYYYYYY</t>
  </si>
  <si>
    <t>1186の契約。ZZZZZZZZZZZZZZZZZZZZZZZZZZZZZZZZZZZZZZZZZZZZZZZZZ</t>
  </si>
  <si>
    <t>1186の契約。AAAAAAAAAAAAAAAAAAAAAAAAAAAAAAAAAAAAAAAAAAAAAAAAAAAAAAA</t>
  </si>
  <si>
    <t>1186の契約。BBBBBBBBBBBBBBBBBBBBBBBBBBBBBBBBBBBBBBBBBBBBBBBBBBBBBBBBBBB</t>
  </si>
  <si>
    <t>1186の契約。CCCCCCCCCCCCCCCCCCCCCCCCCCCCCCCCCCCCCCCCCCCCCCCCCC</t>
  </si>
  <si>
    <t>株式会社1187</t>
  </si>
  <si>
    <t>ABC1187</t>
  </si>
  <si>
    <t>東京都1187番地</t>
  </si>
  <si>
    <t>03-1234-1187</t>
  </si>
  <si>
    <t>1187を得意とする会社。ＸXXXXXXXXXXXXXXXXXXXXXXXXXXXXXXXXXXXXXXXXXXXXXXXXXXXXXXXXXXXXXXXXXXXXXXXXXXXXXXXXXXXXXXXXXXXXXXXXXXXXXXXX</t>
  </si>
  <si>
    <t>1187の契約。YYYYYYYYYYYYYYYYYYYYYYYYYYYYYYYYYYYYYYYYYYYYYYYYYYYYYYYYYYYYYYY</t>
  </si>
  <si>
    <t>1187の契約。ZZZZZZZZZZZZZZZZZZZZZZZZZZZZZZZZZZZZZZZZZZZZZZZZZ</t>
  </si>
  <si>
    <t>1187の契約。AAAAAAAAAAAAAAAAAAAAAAAAAAAAAAAAAAAAAAAAAAAAAAAAAAAAAAA</t>
  </si>
  <si>
    <t>1187の契約。BBBBBBBBBBBBBBBBBBBBBBBBBBBBBBBBBBBBBBBBBBBBBBBBBBBBBBBBBBB</t>
  </si>
  <si>
    <t>1187の契約。CCCCCCCCCCCCCCCCCCCCCCCCCCCCCCCCCCCCCCCCCCCCCCCCCC</t>
  </si>
  <si>
    <t>株式会社1188</t>
  </si>
  <si>
    <t>ABC1188</t>
  </si>
  <si>
    <t>東京都1188番地</t>
  </si>
  <si>
    <t>03-1234-1188</t>
  </si>
  <si>
    <t>1188を得意とする会社。ＸXXXXXXXXXXXXXXXXXXXXXXXXXXXXXXXXXXXXXXXXXXXXXXXXXXXXXXXXXXXXXXXXXXXXXXXXXXXXXXXXXXXXXXXXXXXXXXXXXXXXXXXX</t>
  </si>
  <si>
    <t>1188の契約。YYYYYYYYYYYYYYYYYYYYYYYYYYYYYYYYYYYYYYYYYYYYYYYYYYYYYYYYYYYYYYY</t>
  </si>
  <si>
    <t>1188の契約。ZZZZZZZZZZZZZZZZZZZZZZZZZZZZZZZZZZZZZZZZZZZZZZZZZ</t>
  </si>
  <si>
    <t>1188の契約。AAAAAAAAAAAAAAAAAAAAAAAAAAAAAAAAAAAAAAAAAAAAAAAAAAAAAAA</t>
  </si>
  <si>
    <t>1188の契約。BBBBBBBBBBBBBBBBBBBBBBBBBBBBBBBBBBBBBBBBBBBBBBBBBBBBBBBBBBB</t>
  </si>
  <si>
    <t>1188の契約。CCCCCCCCCCCCCCCCCCCCCCCCCCCCCCCCCCCCCCCCCCCCCCCCCC</t>
  </si>
  <si>
    <t>株式会社1189</t>
  </si>
  <si>
    <t>ABC1189</t>
  </si>
  <si>
    <t>東京都1189番地</t>
  </si>
  <si>
    <t>03-1234-1189</t>
  </si>
  <si>
    <t>1189を得意とする会社。ＸXXXXXXXXXXXXXXXXXXXXXXXXXXXXXXXXXXXXXXXXXXXXXXXXXXXXXXXXXXXXXXXXXXXXXXXXXXXXXXXXXXXXXXXXXXXXXXXXXXXXXXXX</t>
  </si>
  <si>
    <t>1189の契約。YYYYYYYYYYYYYYYYYYYYYYYYYYYYYYYYYYYYYYYYYYYYYYYYYYYYYYYYYYYYYYY</t>
  </si>
  <si>
    <t>1189の契約。ZZZZZZZZZZZZZZZZZZZZZZZZZZZZZZZZZZZZZZZZZZZZZZZZZ</t>
  </si>
  <si>
    <t>1189の契約。AAAAAAAAAAAAAAAAAAAAAAAAAAAAAAAAAAAAAAAAAAAAAAAAAAAAAAA</t>
  </si>
  <si>
    <t>1189の契約。BBBBBBBBBBBBBBBBBBBBBBBBBBBBBBBBBBBBBBBBBBBBBBBBBBBBBBBBBBB</t>
  </si>
  <si>
    <t>1189の契約。CCCCCCCCCCCCCCCCCCCCCCCCCCCCCCCCCCCCCCCCCCCCCCCCCC</t>
  </si>
  <si>
    <t>株式会社1190</t>
  </si>
  <si>
    <t>ABC1190</t>
  </si>
  <si>
    <t>119-0001</t>
  </si>
  <si>
    <t>東京都1190番地</t>
  </si>
  <si>
    <t>03-1234-1190</t>
  </si>
  <si>
    <t>1190を得意とする会社。ＸXXXXXXXXXXXXXXXXXXXXXXXXXXXXXXXXXXXXXXXXXXXXXXXXXXXXXXXXXXXXXXXXXXXXXXXXXXXXXXXXXXXXXXXXXXXXXXXXXXXXXXXX</t>
  </si>
  <si>
    <t>1190の契約。YYYYYYYYYYYYYYYYYYYYYYYYYYYYYYYYYYYYYYYYYYYYYYYYYYYYYYYYYYYYYYY</t>
  </si>
  <si>
    <t>1190の契約。ZZZZZZZZZZZZZZZZZZZZZZZZZZZZZZZZZZZZZZZZZZZZZZZZZ</t>
  </si>
  <si>
    <t>1190の契約。AAAAAAAAAAAAAAAAAAAAAAAAAAAAAAAAAAAAAAAAAAAAAAAAAAAAAAA</t>
  </si>
  <si>
    <t>1190の契約。BBBBBBBBBBBBBBBBBBBBBBBBBBBBBBBBBBBBBBBBBBBBBBBBBBBBBBBBBBB</t>
  </si>
  <si>
    <t>1190の契約。CCCCCCCCCCCCCCCCCCCCCCCCCCCCCCCCCCCCCCCCCCCCCCCCCC</t>
  </si>
  <si>
    <t>株式会社1191</t>
  </si>
  <si>
    <t>ABC1191</t>
  </si>
  <si>
    <t>東京都1191番地</t>
  </si>
  <si>
    <t>03-1234-1191</t>
  </si>
  <si>
    <t>1191を得意とする会社。ＸXXXXXXXXXXXXXXXXXXXXXXXXXXXXXXXXXXXXXXXXXXXXXXXXXXXXXXXXXXXXXXXXXXXXXXXXXXXXXXXXXXXXXXXXXXXXXXXXXXXXXXXX</t>
  </si>
  <si>
    <t>1191の契約。YYYYYYYYYYYYYYYYYYYYYYYYYYYYYYYYYYYYYYYYYYYYYYYYYYYYYYYYYYYYYYY</t>
  </si>
  <si>
    <t>1191の契約。ZZZZZZZZZZZZZZZZZZZZZZZZZZZZZZZZZZZZZZZZZZZZZZZZZ</t>
  </si>
  <si>
    <t>1191の契約。AAAAAAAAAAAAAAAAAAAAAAAAAAAAAAAAAAAAAAAAAAAAAAAAAAAAAAA</t>
  </si>
  <si>
    <t>1191の契約。BBBBBBBBBBBBBBBBBBBBBBBBBBBBBBBBBBBBBBBBBBBBBBBBBBBBBBBBBBB</t>
  </si>
  <si>
    <t>1191の契約。CCCCCCCCCCCCCCCCCCCCCCCCCCCCCCCCCCCCCCCCCCCCCCCCCC</t>
  </si>
  <si>
    <t>株式会社1192</t>
  </si>
  <si>
    <t>ABC1192</t>
  </si>
  <si>
    <t>東京都1192番地</t>
  </si>
  <si>
    <t>03-1234-1192</t>
  </si>
  <si>
    <t>1192を得意とする会社。ＸXXXXXXXXXXXXXXXXXXXXXXXXXXXXXXXXXXXXXXXXXXXXXXXXXXXXXXXXXXXXXXXXXXXXXXXXXXXXXXXXXXXXXXXXXXXXXXXXXXXXXXXX</t>
  </si>
  <si>
    <t>1192の契約。YYYYYYYYYYYYYYYYYYYYYYYYYYYYYYYYYYYYYYYYYYYYYYYYYYYYYYYYYYYYYYY</t>
  </si>
  <si>
    <t>1192の契約。ZZZZZZZZZZZZZZZZZZZZZZZZZZZZZZZZZZZZZZZZZZZZZZZZZ</t>
  </si>
  <si>
    <t>1192の契約。AAAAAAAAAAAAAAAAAAAAAAAAAAAAAAAAAAAAAAAAAAAAAAAAAAAAAAA</t>
  </si>
  <si>
    <t>1192の契約。BBBBBBBBBBBBBBBBBBBBBBBBBBBBBBBBBBBBBBBBBBBBBBBBBBBBBBBBBBB</t>
  </si>
  <si>
    <t>1192の契約。CCCCCCCCCCCCCCCCCCCCCCCCCCCCCCCCCCCCCCCCCCCCCCCCCC</t>
  </si>
  <si>
    <t>株式会社1193</t>
  </si>
  <si>
    <t>ABC1193</t>
  </si>
  <si>
    <t>東京都1193番地</t>
  </si>
  <si>
    <t>03-1234-1193</t>
  </si>
  <si>
    <t>1193を得意とする会社。ＸXXXXXXXXXXXXXXXXXXXXXXXXXXXXXXXXXXXXXXXXXXXXXXXXXXXXXXXXXXXXXXXXXXXXXXXXXXXXXXXXXXXXXXXXXXXXXXXXXXXXXXXX</t>
  </si>
  <si>
    <t>1193の契約。YYYYYYYYYYYYYYYYYYYYYYYYYYYYYYYYYYYYYYYYYYYYYYYYYYYYYYYYYYYYYYY</t>
  </si>
  <si>
    <t>1193の契約。ZZZZZZZZZZZZZZZZZZZZZZZZZZZZZZZZZZZZZZZZZZZZZZZZZ</t>
  </si>
  <si>
    <t>1193の契約。AAAAAAAAAAAAAAAAAAAAAAAAAAAAAAAAAAAAAAAAAAAAAAAAAAAAAAA</t>
  </si>
  <si>
    <t>1193の契約。BBBBBBBBBBBBBBBBBBBBBBBBBBBBBBBBBBBBBBBBBBBBBBBBBBBBBBBBBBB</t>
  </si>
  <si>
    <t>1193の契約。CCCCCCCCCCCCCCCCCCCCCCCCCCCCCCCCCCCCCCCCCCCCCCCCCC</t>
  </si>
  <si>
    <t>株式会社1194</t>
  </si>
  <si>
    <t>ABC1194</t>
  </si>
  <si>
    <t>東京都1194番地</t>
  </si>
  <si>
    <t>03-1234-1194</t>
  </si>
  <si>
    <t>1194を得意とする会社。ＸXXXXXXXXXXXXXXXXXXXXXXXXXXXXXXXXXXXXXXXXXXXXXXXXXXXXXXXXXXXXXXXXXXXXXXXXXXXXXXXXXXXXXXXXXXXXXXXXXXXXXXXX</t>
  </si>
  <si>
    <t>1194の契約。YYYYYYYYYYYYYYYYYYYYYYYYYYYYYYYYYYYYYYYYYYYYYYYYYYYYYYYYYYYYYYY</t>
  </si>
  <si>
    <t>1194の契約。ZZZZZZZZZZZZZZZZZZZZZZZZZZZZZZZZZZZZZZZZZZZZZZZZZ</t>
  </si>
  <si>
    <t>1194の契約。AAAAAAAAAAAAAAAAAAAAAAAAAAAAAAAAAAAAAAAAAAAAAAAAAAAAAAA</t>
  </si>
  <si>
    <t>1194の契約。BBBBBBBBBBBBBBBBBBBBBBBBBBBBBBBBBBBBBBBBBBBBBBBBBBBBBBBBBBB</t>
  </si>
  <si>
    <t>1194の契約。CCCCCCCCCCCCCCCCCCCCCCCCCCCCCCCCCCCCCCCCCCCCCCCCCC</t>
  </si>
  <si>
    <t>株式会社1195</t>
  </si>
  <si>
    <t>ABC1195</t>
  </si>
  <si>
    <t>東京都1195番地</t>
  </si>
  <si>
    <t>03-1234-1195</t>
  </si>
  <si>
    <t>1195を得意とする会社。ＸXXXXXXXXXXXXXXXXXXXXXXXXXXXXXXXXXXXXXXXXXXXXXXXXXXXXXXXXXXXXXXXXXXXXXXXXXXXXXXXXXXXXXXXXXXXXXXXXXXXXXXXX</t>
  </si>
  <si>
    <t>1195の契約。YYYYYYYYYYYYYYYYYYYYYYYYYYYYYYYYYYYYYYYYYYYYYYYYYYYYYYYYYYYYYYY</t>
  </si>
  <si>
    <t>1195の契約。ZZZZZZZZZZZZZZZZZZZZZZZZZZZZZZZZZZZZZZZZZZZZZZZZZ</t>
  </si>
  <si>
    <t>1195の契約。AAAAAAAAAAAAAAAAAAAAAAAAAAAAAAAAAAAAAAAAAAAAAAAAAAAAAAA</t>
  </si>
  <si>
    <t>1195の契約。BBBBBBBBBBBBBBBBBBBBBBBBBBBBBBBBBBBBBBBBBBBBBBBBBBBBBBBBBBB</t>
  </si>
  <si>
    <t>1195の契約。CCCCCCCCCCCCCCCCCCCCCCCCCCCCCCCCCCCCCCCCCCCCCCCCCC</t>
  </si>
  <si>
    <t>株式会社1196</t>
  </si>
  <si>
    <t>ABC1196</t>
  </si>
  <si>
    <t>東京都1196番地</t>
  </si>
  <si>
    <t>03-1234-1196</t>
  </si>
  <si>
    <t>1196を得意とする会社。ＸXXXXXXXXXXXXXXXXXXXXXXXXXXXXXXXXXXXXXXXXXXXXXXXXXXXXXXXXXXXXXXXXXXXXXXXXXXXXXXXXXXXXXXXXXXXXXXXXXXXXXXXX</t>
  </si>
  <si>
    <t>1196の契約。YYYYYYYYYYYYYYYYYYYYYYYYYYYYYYYYYYYYYYYYYYYYYYYYYYYYYYYYYYYYYYY</t>
  </si>
  <si>
    <t>1196の契約。ZZZZZZZZZZZZZZZZZZZZZZZZZZZZZZZZZZZZZZZZZZZZZZZZZ</t>
  </si>
  <si>
    <t>1196の契約。AAAAAAAAAAAAAAAAAAAAAAAAAAAAAAAAAAAAAAAAAAAAAAAAAAAAAAA</t>
  </si>
  <si>
    <t>1196の契約。BBBBBBBBBBBBBBBBBBBBBBBBBBBBBBBBBBBBBBBBBBBBBBBBBBBBBBBBBBB</t>
  </si>
  <si>
    <t>1196の契約。CCCCCCCCCCCCCCCCCCCCCCCCCCCCCCCCCCCCCCCCCCCCCCCCCC</t>
  </si>
  <si>
    <t>株式会社1197</t>
  </si>
  <si>
    <t>ABC1197</t>
  </si>
  <si>
    <t>東京都1197番地</t>
  </si>
  <si>
    <t>03-1234-1197</t>
  </si>
  <si>
    <t>1197を得意とする会社。ＸXXXXXXXXXXXXXXXXXXXXXXXXXXXXXXXXXXXXXXXXXXXXXXXXXXXXXXXXXXXXXXXXXXXXXXXXXXXXXXXXXXXXXXXXXXXXXXXXXXXXXXXX</t>
  </si>
  <si>
    <t>1197の契約。YYYYYYYYYYYYYYYYYYYYYYYYYYYYYYYYYYYYYYYYYYYYYYYYYYYYYYYYYYYYYYY</t>
  </si>
  <si>
    <t>1197の契約。ZZZZZZZZZZZZZZZZZZZZZZZZZZZZZZZZZZZZZZZZZZZZZZZZZ</t>
  </si>
  <si>
    <t>1197の契約。AAAAAAAAAAAAAAAAAAAAAAAAAAAAAAAAAAAAAAAAAAAAAAAAAAAAAAA</t>
  </si>
  <si>
    <t>1197の契約。BBBBBBBBBBBBBBBBBBBBBBBBBBBBBBBBBBBBBBBBBBBBBBBBBBBBBBBBBBB</t>
  </si>
  <si>
    <t>1197の契約。CCCCCCCCCCCCCCCCCCCCCCCCCCCCCCCCCCCCCCCCCCCCCCCCCC</t>
  </si>
  <si>
    <t>株式会社1198</t>
  </si>
  <si>
    <t>ABC1198</t>
  </si>
  <si>
    <t>東京都1198番地</t>
  </si>
  <si>
    <t>03-1234-1198</t>
  </si>
  <si>
    <t>1198を得意とする会社。ＸXXXXXXXXXXXXXXXXXXXXXXXXXXXXXXXXXXXXXXXXXXXXXXXXXXXXXXXXXXXXXXXXXXXXXXXXXXXXXXXXXXXXXXXXXXXXXXXXXXXXXXXX</t>
  </si>
  <si>
    <t>1198の契約。YYYYYYYYYYYYYYYYYYYYYYYYYYYYYYYYYYYYYYYYYYYYYYYYYYYYYYYYYYYYYYY</t>
  </si>
  <si>
    <t>1198の契約。ZZZZZZZZZZZZZZZZZZZZZZZZZZZZZZZZZZZZZZZZZZZZZZZZZ</t>
  </si>
  <si>
    <t>1198の契約。AAAAAAAAAAAAAAAAAAAAAAAAAAAAAAAAAAAAAAAAAAAAAAAAAAAAAAA</t>
  </si>
  <si>
    <t>1198の契約。BBBBBBBBBBBBBBBBBBBBBBBBBBBBBBBBBBBBBBBBBBBBBBBBBBBBBBBBBBB</t>
  </si>
  <si>
    <t>1198の契約。CCCCCCCCCCCCCCCCCCCCCCCCCCCCCCCCCCCCCCCCCCCCCCCCCC</t>
  </si>
  <si>
    <t>株式会社1199</t>
  </si>
  <si>
    <t>ABC1199</t>
  </si>
  <si>
    <t>東京都1199番地</t>
  </si>
  <si>
    <t>03-1234-1199</t>
  </si>
  <si>
    <t>1199を得意とする会社。ＸXXXXXXXXXXXXXXXXXXXXXXXXXXXXXXXXXXXXXXXXXXXXXXXXXXXXXXXXXXXXXXXXXXXXXXXXXXXXXXXXXXXXXXXXXXXXXXXXXXXXXXXX</t>
  </si>
  <si>
    <t>1199の契約。YYYYYYYYYYYYYYYYYYYYYYYYYYYYYYYYYYYYYYYYYYYYYYYYYYYYYYYYYYYYYYY</t>
  </si>
  <si>
    <t>1199の契約。ZZZZZZZZZZZZZZZZZZZZZZZZZZZZZZZZZZZZZZZZZZZZZZZZZ</t>
  </si>
  <si>
    <t>1199の契約。AAAAAAAAAAAAAAAAAAAAAAAAAAAAAAAAAAAAAAAAAAAAAAAAAAAAAAA</t>
  </si>
  <si>
    <t>1199の契約。BBBBBBBBBBBBBBBBBBBBBBBBBBBBBBBBBBBBBBBBBBBBBBBBBBBBBBBBBBB</t>
  </si>
  <si>
    <t>1199の契約。CCCCCCCCCCCCCCCCCCCCCCCCCCCCCCCCCCCCCCCCCCCCCCCCCC</t>
  </si>
  <si>
    <t>株式会社1200</t>
  </si>
  <si>
    <t>ABC1200</t>
  </si>
  <si>
    <t>120-0001</t>
  </si>
  <si>
    <t>東京都1200番地</t>
  </si>
  <si>
    <t>03-1234-1200</t>
  </si>
  <si>
    <t>1200を得意とする会社。ＸXXXXXXXXXXXXXXXXXXXXXXXXXXXXXXXXXXXXXXXXXXXXXXXXXXXXXXXXXXXXXXXXXXXXXXXXXXXXXXXXXXXXXXXXXXXXXXXXXXXXXXXX</t>
  </si>
  <si>
    <t>1200の契約。YYYYYYYYYYYYYYYYYYYYYYYYYYYYYYYYYYYYYYYYYYYYYYYYYYYYYYYYYYYYYYY</t>
  </si>
  <si>
    <t>1200の契約。ZZZZZZZZZZZZZZZZZZZZZZZZZZZZZZZZZZZZZZZZZZZZZZZZZ</t>
  </si>
  <si>
    <t>1200の契約。AAAAAAAAAAAAAAAAAAAAAAAAAAAAAAAAAAAAAAAAAAAAAAAAAAAAAAA</t>
  </si>
  <si>
    <t>1200の契約。BBBBBBBBBBBBBBBBBBBBBBBBBBBBBBBBBBBBBBBBBBBBBBBBBBBBBBBBBBB</t>
  </si>
  <si>
    <t>1200の契約。CCCCCCCCCCCCCCCCCCCCCCCCCCCCCCCCCCCCCCCCCCCCCCCCCC</t>
  </si>
  <si>
    <t>株式会社1201</t>
  </si>
  <si>
    <t>ABC1201</t>
  </si>
  <si>
    <t>東京都1201番地</t>
  </si>
  <si>
    <t>03-1234-1201</t>
  </si>
  <si>
    <t>1201を得意とする会社。ＸXXXXXXXXXXXXXXXXXXXXXXXXXXXXXXXXXXXXXXXXXXXXXXXXXXXXXXXXXXXXXXXXXXXXXXXXXXXXXXXXXXXXXXXXXXXXXXXXXXXXXXXX</t>
  </si>
  <si>
    <t>1201の契約。YYYYYYYYYYYYYYYYYYYYYYYYYYYYYYYYYYYYYYYYYYYYYYYYYYYYYYYYYYYYYYY</t>
  </si>
  <si>
    <t>1201の契約。ZZZZZZZZZZZZZZZZZZZZZZZZZZZZZZZZZZZZZZZZZZZZZZZZZ</t>
  </si>
  <si>
    <t>1201の契約。AAAAAAAAAAAAAAAAAAAAAAAAAAAAAAAAAAAAAAAAAAAAAAAAAAAAAAA</t>
  </si>
  <si>
    <t>1201の契約。BBBBBBBBBBBBBBBBBBBBBBBBBBBBBBBBBBBBBBBBBBBBBBBBBBBBBBBBBBB</t>
  </si>
  <si>
    <t>1201の契約。CCCCCCCCCCCCCCCCCCCCCCCCCCCCCCCCCCCCCCCCCCCCCCCCCC</t>
  </si>
  <si>
    <t>株式会社1202</t>
  </si>
  <si>
    <t>ABC1202</t>
  </si>
  <si>
    <t>東京都1202番地</t>
  </si>
  <si>
    <t>03-1234-1202</t>
  </si>
  <si>
    <t>1202を得意とする会社。ＸXXXXXXXXXXXXXXXXXXXXXXXXXXXXXXXXXXXXXXXXXXXXXXXXXXXXXXXXXXXXXXXXXXXXXXXXXXXXXXXXXXXXXXXXXXXXXXXXXXXXXXXX</t>
  </si>
  <si>
    <t>1202の契約。YYYYYYYYYYYYYYYYYYYYYYYYYYYYYYYYYYYYYYYYYYYYYYYYYYYYYYYYYYYYYYY</t>
  </si>
  <si>
    <t>1202の契約。ZZZZZZZZZZZZZZZZZZZZZZZZZZZZZZZZZZZZZZZZZZZZZZZZZ</t>
  </si>
  <si>
    <t>1202の契約。AAAAAAAAAAAAAAAAAAAAAAAAAAAAAAAAAAAAAAAAAAAAAAAAAAAAAAA</t>
  </si>
  <si>
    <t>1202の契約。BBBBBBBBBBBBBBBBBBBBBBBBBBBBBBBBBBBBBBBBBBBBBBBBBBBBBBBBBBB</t>
  </si>
  <si>
    <t>1202の契約。CCCCCCCCCCCCCCCCCCCCCCCCCCCCCCCCCCCCCCCCCCCCCCCCCC</t>
  </si>
  <si>
    <t>株式会社1203</t>
  </si>
  <si>
    <t>ABC1203</t>
  </si>
  <si>
    <t>東京都1203番地</t>
  </si>
  <si>
    <t>03-1234-1203</t>
  </si>
  <si>
    <t>1203を得意とする会社。ＸXXXXXXXXXXXXXXXXXXXXXXXXXXXXXXXXXXXXXXXXXXXXXXXXXXXXXXXXXXXXXXXXXXXXXXXXXXXXXXXXXXXXXXXXXXXXXXXXXXXXXXXX</t>
  </si>
  <si>
    <t>1203の契約。YYYYYYYYYYYYYYYYYYYYYYYYYYYYYYYYYYYYYYYYYYYYYYYYYYYYYYYYYYYYYYY</t>
  </si>
  <si>
    <t>1203の契約。ZZZZZZZZZZZZZZZZZZZZZZZZZZZZZZZZZZZZZZZZZZZZZZZZZ</t>
  </si>
  <si>
    <t>1203の契約。AAAAAAAAAAAAAAAAAAAAAAAAAAAAAAAAAAAAAAAAAAAAAAAAAAAAAAA</t>
  </si>
  <si>
    <t>1203の契約。BBBBBBBBBBBBBBBBBBBBBBBBBBBBBBBBBBBBBBBBBBBBBBBBBBBBBBBBBBB</t>
  </si>
  <si>
    <t>1203の契約。CCCCCCCCCCCCCCCCCCCCCCCCCCCCCCCCCCCCCCCCCCCCCCCCCC</t>
  </si>
  <si>
    <t>株式会社1204</t>
  </si>
  <si>
    <t>ABC1204</t>
  </si>
  <si>
    <t>東京都1204番地</t>
  </si>
  <si>
    <t>03-1234-1204</t>
  </si>
  <si>
    <t>1204を得意とする会社。ＸXXXXXXXXXXXXXXXXXXXXXXXXXXXXXXXXXXXXXXXXXXXXXXXXXXXXXXXXXXXXXXXXXXXXXXXXXXXXXXXXXXXXXXXXXXXXXXXXXXXXXXXX</t>
  </si>
  <si>
    <t>1204の契約。YYYYYYYYYYYYYYYYYYYYYYYYYYYYYYYYYYYYYYYYYYYYYYYYYYYYYYYYYYYYYYY</t>
  </si>
  <si>
    <t>1204の契約。ZZZZZZZZZZZZZZZZZZZZZZZZZZZZZZZZZZZZZZZZZZZZZZZZZ</t>
  </si>
  <si>
    <t>1204の契約。AAAAAAAAAAAAAAAAAAAAAAAAAAAAAAAAAAAAAAAAAAAAAAAAAAAAAAA</t>
  </si>
  <si>
    <t>1204の契約。BBBBBBBBBBBBBBBBBBBBBBBBBBBBBBBBBBBBBBBBBBBBBBBBBBBBBBBBBBB</t>
  </si>
  <si>
    <t>1204の契約。CCCCCCCCCCCCCCCCCCCCCCCCCCCCCCCCCCCCCCCCCCCCCCCCCC</t>
  </si>
  <si>
    <t>株式会社1205</t>
  </si>
  <si>
    <t>ABC1205</t>
  </si>
  <si>
    <t>東京都1205番地</t>
  </si>
  <si>
    <t>03-1234-1205</t>
  </si>
  <si>
    <t>1205を得意とする会社。ＸXXXXXXXXXXXXXXXXXXXXXXXXXXXXXXXXXXXXXXXXXXXXXXXXXXXXXXXXXXXXXXXXXXXXXXXXXXXXXXXXXXXXXXXXXXXXXXXXXXXXXXXX</t>
  </si>
  <si>
    <t>1205の契約。YYYYYYYYYYYYYYYYYYYYYYYYYYYYYYYYYYYYYYYYYYYYYYYYYYYYYYYYYYYYYYY</t>
  </si>
  <si>
    <t>1205の契約。ZZZZZZZZZZZZZZZZZZZZZZZZZZZZZZZZZZZZZZZZZZZZZZZZZ</t>
  </si>
  <si>
    <t>1205の契約。AAAAAAAAAAAAAAAAAAAAAAAAAAAAAAAAAAAAAAAAAAAAAAAAAAAAAAA</t>
  </si>
  <si>
    <t>1205の契約。BBBBBBBBBBBBBBBBBBBBBBBBBBBBBBBBBBBBBBBBBBBBBBBBBBBBBBBBBBB</t>
  </si>
  <si>
    <t>1205の契約。CCCCCCCCCCCCCCCCCCCCCCCCCCCCCCCCCCCCCCCCCCCCCCCCCC</t>
  </si>
  <si>
    <t>株式会社1206</t>
  </si>
  <si>
    <t>ABC1206</t>
  </si>
  <si>
    <t>東京都1206番地</t>
  </si>
  <si>
    <t>03-1234-1206</t>
  </si>
  <si>
    <t>1206を得意とする会社。ＸXXXXXXXXXXXXXXXXXXXXXXXXXXXXXXXXXXXXXXXXXXXXXXXXXXXXXXXXXXXXXXXXXXXXXXXXXXXXXXXXXXXXXXXXXXXXXXXXXXXXXXXX</t>
  </si>
  <si>
    <t>1206の契約。YYYYYYYYYYYYYYYYYYYYYYYYYYYYYYYYYYYYYYYYYYYYYYYYYYYYYYYYYYYYYYY</t>
  </si>
  <si>
    <t>1206の契約。ZZZZZZZZZZZZZZZZZZZZZZZZZZZZZZZZZZZZZZZZZZZZZZZZZ</t>
  </si>
  <si>
    <t>1206の契約。AAAAAAAAAAAAAAAAAAAAAAAAAAAAAAAAAAAAAAAAAAAAAAAAAAAAAAA</t>
  </si>
  <si>
    <t>1206の契約。BBBBBBBBBBBBBBBBBBBBBBBBBBBBBBBBBBBBBBBBBBBBBBBBBBBBBBBBBBB</t>
  </si>
  <si>
    <t>1206の契約。CCCCCCCCCCCCCCCCCCCCCCCCCCCCCCCCCCCCCCCCCCCCCCCCCC</t>
  </si>
  <si>
    <t>株式会社1207</t>
  </si>
  <si>
    <t>ABC1207</t>
  </si>
  <si>
    <t>東京都1207番地</t>
  </si>
  <si>
    <t>03-1234-1207</t>
  </si>
  <si>
    <t>1207を得意とする会社。ＸXXXXXXXXXXXXXXXXXXXXXXXXXXXXXXXXXXXXXXXXXXXXXXXXXXXXXXXXXXXXXXXXXXXXXXXXXXXXXXXXXXXXXXXXXXXXXXXXXXXXXXXX</t>
  </si>
  <si>
    <t>1207の契約。YYYYYYYYYYYYYYYYYYYYYYYYYYYYYYYYYYYYYYYYYYYYYYYYYYYYYYYYYYYYYYY</t>
  </si>
  <si>
    <t>1207の契約。ZZZZZZZZZZZZZZZZZZZZZZZZZZZZZZZZZZZZZZZZZZZZZZZZZ</t>
  </si>
  <si>
    <t>1207の契約。AAAAAAAAAAAAAAAAAAAAAAAAAAAAAAAAAAAAAAAAAAAAAAAAAAAAAAA</t>
  </si>
  <si>
    <t>1207の契約。BBBBBBBBBBBBBBBBBBBBBBBBBBBBBBBBBBBBBBBBBBBBBBBBBBBBBBBBBBB</t>
  </si>
  <si>
    <t>1207の契約。CCCCCCCCCCCCCCCCCCCCCCCCCCCCCCCCCCCCCCCCCCCCCCCCCC</t>
  </si>
  <si>
    <t>株式会社1208</t>
  </si>
  <si>
    <t>ABC1208</t>
  </si>
  <si>
    <t>東京都1208番地</t>
  </si>
  <si>
    <t>03-1234-1208</t>
  </si>
  <si>
    <t>1208を得意とする会社。ＸXXXXXXXXXXXXXXXXXXXXXXXXXXXXXXXXXXXXXXXXXXXXXXXXXXXXXXXXXXXXXXXXXXXXXXXXXXXXXXXXXXXXXXXXXXXXXXXXXXXXXXXX</t>
  </si>
  <si>
    <t>1208の契約。YYYYYYYYYYYYYYYYYYYYYYYYYYYYYYYYYYYYYYYYYYYYYYYYYYYYYYYYYYYYYYY</t>
  </si>
  <si>
    <t>1208の契約。ZZZZZZZZZZZZZZZZZZZZZZZZZZZZZZZZZZZZZZZZZZZZZZZZZ</t>
  </si>
  <si>
    <t>1208の契約。AAAAAAAAAAAAAAAAAAAAAAAAAAAAAAAAAAAAAAAAAAAAAAAAAAAAAAA</t>
  </si>
  <si>
    <t>1208の契約。BBBBBBBBBBBBBBBBBBBBBBBBBBBBBBBBBBBBBBBBBBBBBBBBBBBBBBBBBBB</t>
  </si>
  <si>
    <t>1208の契約。CCCCCCCCCCCCCCCCCCCCCCCCCCCCCCCCCCCCCCCCCCCCCCCCCC</t>
  </si>
  <si>
    <t>株式会社1209</t>
  </si>
  <si>
    <t>ABC1209</t>
  </si>
  <si>
    <t>東京都1209番地</t>
  </si>
  <si>
    <t>03-1234-1209</t>
  </si>
  <si>
    <t>1209を得意とする会社。ＸXXXXXXXXXXXXXXXXXXXXXXXXXXXXXXXXXXXXXXXXXXXXXXXXXXXXXXXXXXXXXXXXXXXXXXXXXXXXXXXXXXXXXXXXXXXXXXXXXXXXXXXX</t>
  </si>
  <si>
    <t>1209の契約。YYYYYYYYYYYYYYYYYYYYYYYYYYYYYYYYYYYYYYYYYYYYYYYYYYYYYYYYYYYYYYY</t>
  </si>
  <si>
    <t>1209の契約。ZZZZZZZZZZZZZZZZZZZZZZZZZZZZZZZZZZZZZZZZZZZZZZZZZ</t>
  </si>
  <si>
    <t>1209の契約。AAAAAAAAAAAAAAAAAAAAAAAAAAAAAAAAAAAAAAAAAAAAAAAAAAAAAAA</t>
  </si>
  <si>
    <t>1209の契約。BBBBBBBBBBBBBBBBBBBBBBBBBBBBBBBBBBBBBBBBBBBBBBBBBBBBBBBBBBB</t>
  </si>
  <si>
    <t>1209の契約。CCCCCCCCCCCCCCCCCCCCCCCCCCCCCCCCCCCCCCCCCCCCCCCCCC</t>
  </si>
  <si>
    <t>株式会社1210</t>
  </si>
  <si>
    <t>ABC1210</t>
  </si>
  <si>
    <t>121-0001</t>
  </si>
  <si>
    <t>東京都1210番地</t>
  </si>
  <si>
    <t>03-1234-1210</t>
  </si>
  <si>
    <t>1210を得意とする会社。ＸXXXXXXXXXXXXXXXXXXXXXXXXXXXXXXXXXXXXXXXXXXXXXXXXXXXXXXXXXXXXXXXXXXXXXXXXXXXXXXXXXXXXXXXXXXXXXXXXXXXXXXXX</t>
  </si>
  <si>
    <t>1210の契約。YYYYYYYYYYYYYYYYYYYYYYYYYYYYYYYYYYYYYYYYYYYYYYYYYYYYYYYYYYYYYYY</t>
  </si>
  <si>
    <t>1210の契約。ZZZZZZZZZZZZZZZZZZZZZZZZZZZZZZZZZZZZZZZZZZZZZZZZZ</t>
  </si>
  <si>
    <t>1210の契約。AAAAAAAAAAAAAAAAAAAAAAAAAAAAAAAAAAAAAAAAAAAAAAAAAAAAAAA</t>
  </si>
  <si>
    <t>1210の契約。BBBBBBBBBBBBBBBBBBBBBBBBBBBBBBBBBBBBBBBBBBBBBBBBBBBBBBBBBBB</t>
  </si>
  <si>
    <t>1210の契約。CCCCCCCCCCCCCCCCCCCCCCCCCCCCCCCCCCCCCCCCCCCCCCCCCC</t>
  </si>
  <si>
    <t>株式会社1211</t>
  </si>
  <si>
    <t>ABC1211</t>
  </si>
  <si>
    <t>東京都1211番地</t>
  </si>
  <si>
    <t>03-1234-1211</t>
  </si>
  <si>
    <t>1211を得意とする会社。ＸXXXXXXXXXXXXXXXXXXXXXXXXXXXXXXXXXXXXXXXXXXXXXXXXXXXXXXXXXXXXXXXXXXXXXXXXXXXXXXXXXXXXXXXXXXXXXXXXXXXXXXXX</t>
  </si>
  <si>
    <t>1211の契約。YYYYYYYYYYYYYYYYYYYYYYYYYYYYYYYYYYYYYYYYYYYYYYYYYYYYYYYYYYYYYYY</t>
  </si>
  <si>
    <t>1211の契約。ZZZZZZZZZZZZZZZZZZZZZZZZZZZZZZZZZZZZZZZZZZZZZZZZZ</t>
  </si>
  <si>
    <t>1211の契約。AAAAAAAAAAAAAAAAAAAAAAAAAAAAAAAAAAAAAAAAAAAAAAAAAAAAAAA</t>
  </si>
  <si>
    <t>1211の契約。BBBBBBBBBBBBBBBBBBBBBBBBBBBBBBBBBBBBBBBBBBBBBBBBBBBBBBBBBBB</t>
  </si>
  <si>
    <t>1211の契約。CCCCCCCCCCCCCCCCCCCCCCCCCCCCCCCCCCCCCCCCCCCCCCCCCC</t>
  </si>
  <si>
    <t>株式会社1212</t>
  </si>
  <si>
    <t>ABC1212</t>
  </si>
  <si>
    <t>東京都1212番地</t>
  </si>
  <si>
    <t>03-1234-1212</t>
  </si>
  <si>
    <t>1212を得意とする会社。ＸXXXXXXXXXXXXXXXXXXXXXXXXXXXXXXXXXXXXXXXXXXXXXXXXXXXXXXXXXXXXXXXXXXXXXXXXXXXXXXXXXXXXXXXXXXXXXXXXXXXXXXXX</t>
  </si>
  <si>
    <t>1212の契約。YYYYYYYYYYYYYYYYYYYYYYYYYYYYYYYYYYYYYYYYYYYYYYYYYYYYYYYYYYYYYYY</t>
  </si>
  <si>
    <t>1212の契約。ZZZZZZZZZZZZZZZZZZZZZZZZZZZZZZZZZZZZZZZZZZZZZZZZZ</t>
  </si>
  <si>
    <t>1212の契約。AAAAAAAAAAAAAAAAAAAAAAAAAAAAAAAAAAAAAAAAAAAAAAAAAAAAAAA</t>
  </si>
  <si>
    <t>1212の契約。BBBBBBBBBBBBBBBBBBBBBBBBBBBBBBBBBBBBBBBBBBBBBBBBBBBBBBBBBBB</t>
  </si>
  <si>
    <t>1212の契約。CCCCCCCCCCCCCCCCCCCCCCCCCCCCCCCCCCCCCCCCCCCCCCCCCC</t>
  </si>
  <si>
    <t>株式会社1213</t>
  </si>
  <si>
    <t>ABC1213</t>
  </si>
  <si>
    <t>東京都1213番地</t>
  </si>
  <si>
    <t>03-1234-1213</t>
  </si>
  <si>
    <t>1213を得意とする会社。ＸXXXXXXXXXXXXXXXXXXXXXXXXXXXXXXXXXXXXXXXXXXXXXXXXXXXXXXXXXXXXXXXXXXXXXXXXXXXXXXXXXXXXXXXXXXXXXXXXXXXXXXXX</t>
  </si>
  <si>
    <t>1213の契約。YYYYYYYYYYYYYYYYYYYYYYYYYYYYYYYYYYYYYYYYYYYYYYYYYYYYYYYYYYYYYYY</t>
  </si>
  <si>
    <t>1213の契約。ZZZZZZZZZZZZZZZZZZZZZZZZZZZZZZZZZZZZZZZZZZZZZZZZZ</t>
  </si>
  <si>
    <t>1213の契約。AAAAAAAAAAAAAAAAAAAAAAAAAAAAAAAAAAAAAAAAAAAAAAAAAAAAAAA</t>
  </si>
  <si>
    <t>1213の契約。BBBBBBBBBBBBBBBBBBBBBBBBBBBBBBBBBBBBBBBBBBBBBBBBBBBBBBBBBBB</t>
  </si>
  <si>
    <t>1213の契約。CCCCCCCCCCCCCCCCCCCCCCCCCCCCCCCCCCCCCCCCCCCCCCCCCC</t>
  </si>
  <si>
    <t>株式会社1214</t>
  </si>
  <si>
    <t>ABC1214</t>
  </si>
  <si>
    <t>東京都1214番地</t>
  </si>
  <si>
    <t>03-1234-1214</t>
  </si>
  <si>
    <t>1214を得意とする会社。ＸXXXXXXXXXXXXXXXXXXXXXXXXXXXXXXXXXXXXXXXXXXXXXXXXXXXXXXXXXXXXXXXXXXXXXXXXXXXXXXXXXXXXXXXXXXXXXXXXXXXXXXXX</t>
  </si>
  <si>
    <t>1214の契約。YYYYYYYYYYYYYYYYYYYYYYYYYYYYYYYYYYYYYYYYYYYYYYYYYYYYYYYYYYYYYYY</t>
  </si>
  <si>
    <t>1214の契約。ZZZZZZZZZZZZZZZZZZZZZZZZZZZZZZZZZZZZZZZZZZZZZZZZZ</t>
  </si>
  <si>
    <t>1214の契約。AAAAAAAAAAAAAAAAAAAAAAAAAAAAAAAAAAAAAAAAAAAAAAAAAAAAAAA</t>
  </si>
  <si>
    <t>1214の契約。BBBBBBBBBBBBBBBBBBBBBBBBBBBBBBBBBBBBBBBBBBBBBBBBBBBBBBBBBBB</t>
  </si>
  <si>
    <t>1214の契約。CCCCCCCCCCCCCCCCCCCCCCCCCCCCCCCCCCCCCCCCCCCCCCCCCC</t>
  </si>
  <si>
    <t>株式会社1215</t>
  </si>
  <si>
    <t>ABC1215</t>
  </si>
  <si>
    <t>東京都1215番地</t>
  </si>
  <si>
    <t>03-1234-1215</t>
  </si>
  <si>
    <t>1215を得意とする会社。ＸXXXXXXXXXXXXXXXXXXXXXXXXXXXXXXXXXXXXXXXXXXXXXXXXXXXXXXXXXXXXXXXXXXXXXXXXXXXXXXXXXXXXXXXXXXXXXXXXXXXXXXXX</t>
  </si>
  <si>
    <t>1215の契約。YYYYYYYYYYYYYYYYYYYYYYYYYYYYYYYYYYYYYYYYYYYYYYYYYYYYYYYYYYYYYYY</t>
  </si>
  <si>
    <t>1215の契約。ZZZZZZZZZZZZZZZZZZZZZZZZZZZZZZZZZZZZZZZZZZZZZZZZZ</t>
  </si>
  <si>
    <t>1215の契約。AAAAAAAAAAAAAAAAAAAAAAAAAAAAAAAAAAAAAAAAAAAAAAAAAAAAAAA</t>
  </si>
  <si>
    <t>1215の契約。BBBBBBBBBBBBBBBBBBBBBBBBBBBBBBBBBBBBBBBBBBBBBBBBBBBBBBBBBBB</t>
  </si>
  <si>
    <t>1215の契約。CCCCCCCCCCCCCCCCCCCCCCCCCCCCCCCCCCCCCCCCCCCCCCCCCC</t>
  </si>
  <si>
    <t>株式会社1216</t>
  </si>
  <si>
    <t>ABC1216</t>
  </si>
  <si>
    <t>東京都1216番地</t>
  </si>
  <si>
    <t>03-1234-1216</t>
  </si>
  <si>
    <t>1216を得意とする会社。ＸXXXXXXXXXXXXXXXXXXXXXXXXXXXXXXXXXXXXXXXXXXXXXXXXXXXXXXXXXXXXXXXXXXXXXXXXXXXXXXXXXXXXXXXXXXXXXXXXXXXXXXXX</t>
  </si>
  <si>
    <t>1216の契約。YYYYYYYYYYYYYYYYYYYYYYYYYYYYYYYYYYYYYYYYYYYYYYYYYYYYYYYYYYYYYYY</t>
  </si>
  <si>
    <t>1216の契約。ZZZZZZZZZZZZZZZZZZZZZZZZZZZZZZZZZZZZZZZZZZZZZZZZZ</t>
  </si>
  <si>
    <t>1216の契約。AAAAAAAAAAAAAAAAAAAAAAAAAAAAAAAAAAAAAAAAAAAAAAAAAAAAAAA</t>
  </si>
  <si>
    <t>1216の契約。BBBBBBBBBBBBBBBBBBBBBBBBBBBBBBBBBBBBBBBBBBBBBBBBBBBBBBBBBBB</t>
  </si>
  <si>
    <t>1216の契約。CCCCCCCCCCCCCCCCCCCCCCCCCCCCCCCCCCCCCCCCCCCCCCCCCC</t>
  </si>
  <si>
    <t>株式会社1217</t>
  </si>
  <si>
    <t>ABC1217</t>
  </si>
  <si>
    <t>東京都1217番地</t>
  </si>
  <si>
    <t>03-1234-1217</t>
  </si>
  <si>
    <t>1217を得意とする会社。ＸXXXXXXXXXXXXXXXXXXXXXXXXXXXXXXXXXXXXXXXXXXXXXXXXXXXXXXXXXXXXXXXXXXXXXXXXXXXXXXXXXXXXXXXXXXXXXXXXXXXXXXXX</t>
  </si>
  <si>
    <t>1217の契約。YYYYYYYYYYYYYYYYYYYYYYYYYYYYYYYYYYYYYYYYYYYYYYYYYYYYYYYYYYYYYYY</t>
  </si>
  <si>
    <t>1217の契約。ZZZZZZZZZZZZZZZZZZZZZZZZZZZZZZZZZZZZZZZZZZZZZZZZZ</t>
  </si>
  <si>
    <t>1217の契約。AAAAAAAAAAAAAAAAAAAAAAAAAAAAAAAAAAAAAAAAAAAAAAAAAAAAAAA</t>
  </si>
  <si>
    <t>1217の契約。BBBBBBBBBBBBBBBBBBBBBBBBBBBBBBBBBBBBBBBBBBBBBBBBBBBBBBBBBBB</t>
  </si>
  <si>
    <t>1217の契約。CCCCCCCCCCCCCCCCCCCCCCCCCCCCCCCCCCCCCCCCCCCCCCCCCC</t>
  </si>
  <si>
    <t>株式会社1218</t>
  </si>
  <si>
    <t>ABC1218</t>
  </si>
  <si>
    <t>東京都1218番地</t>
  </si>
  <si>
    <t>03-1234-1218</t>
  </si>
  <si>
    <t>1218を得意とする会社。ＸXXXXXXXXXXXXXXXXXXXXXXXXXXXXXXXXXXXXXXXXXXXXXXXXXXXXXXXXXXXXXXXXXXXXXXXXXXXXXXXXXXXXXXXXXXXXXXXXXXXXXXXX</t>
  </si>
  <si>
    <t>1218の契約。YYYYYYYYYYYYYYYYYYYYYYYYYYYYYYYYYYYYYYYYYYYYYYYYYYYYYYYYYYYYYYY</t>
  </si>
  <si>
    <t>1218の契約。ZZZZZZZZZZZZZZZZZZZZZZZZZZZZZZZZZZZZZZZZZZZZZZZZZ</t>
  </si>
  <si>
    <t>1218の契約。AAAAAAAAAAAAAAAAAAAAAAAAAAAAAAAAAAAAAAAAAAAAAAAAAAAAAAA</t>
  </si>
  <si>
    <t>1218の契約。BBBBBBBBBBBBBBBBBBBBBBBBBBBBBBBBBBBBBBBBBBBBBBBBBBBBBBBBBBB</t>
  </si>
  <si>
    <t>1218の契約。CCCCCCCCCCCCCCCCCCCCCCCCCCCCCCCCCCCCCCCCCCCCCCCCCC</t>
  </si>
  <si>
    <t>株式会社1219</t>
  </si>
  <si>
    <t>ABC1219</t>
  </si>
  <si>
    <t>東京都1219番地</t>
  </si>
  <si>
    <t>03-1234-1219</t>
  </si>
  <si>
    <t>1219を得意とする会社。ＸXXXXXXXXXXXXXXXXXXXXXXXXXXXXXXXXXXXXXXXXXXXXXXXXXXXXXXXXXXXXXXXXXXXXXXXXXXXXXXXXXXXXXXXXXXXXXXXXXXXXXXXX</t>
  </si>
  <si>
    <t>1219の契約。YYYYYYYYYYYYYYYYYYYYYYYYYYYYYYYYYYYYYYYYYYYYYYYYYYYYYYYYYYYYYYY</t>
  </si>
  <si>
    <t>1219の契約。ZZZZZZZZZZZZZZZZZZZZZZZZZZZZZZZZZZZZZZZZZZZZZZZZZ</t>
  </si>
  <si>
    <t>1219の契約。AAAAAAAAAAAAAAAAAAAAAAAAAAAAAAAAAAAAAAAAAAAAAAAAAAAAAAA</t>
  </si>
  <si>
    <t>1219の契約。BBBBBBBBBBBBBBBBBBBBBBBBBBBBBBBBBBBBBBBBBBBBBBBBBBBBBBBBBBB</t>
  </si>
  <si>
    <t>1219の契約。CCCCCCCCCCCCCCCCCCCCCCCCCCCCCCCCCCCCCCCCCCCCCCCCCC</t>
  </si>
  <si>
    <t>株式会社1220</t>
  </si>
  <si>
    <t>ABC1220</t>
  </si>
  <si>
    <t>122-0001</t>
  </si>
  <si>
    <t>東京都1220番地</t>
  </si>
  <si>
    <t>03-1234-1220</t>
  </si>
  <si>
    <t>1220を得意とする会社。ＸXXXXXXXXXXXXXXXXXXXXXXXXXXXXXXXXXXXXXXXXXXXXXXXXXXXXXXXXXXXXXXXXXXXXXXXXXXXXXXXXXXXXXXXXXXXXXXXXXXXXXXXX</t>
  </si>
  <si>
    <t>1220の契約。YYYYYYYYYYYYYYYYYYYYYYYYYYYYYYYYYYYYYYYYYYYYYYYYYYYYYYYYYYYYYYY</t>
  </si>
  <si>
    <t>1220の契約。ZZZZZZZZZZZZZZZZZZZZZZZZZZZZZZZZZZZZZZZZZZZZZZZZZ</t>
  </si>
  <si>
    <t>1220の契約。AAAAAAAAAAAAAAAAAAAAAAAAAAAAAAAAAAAAAAAAAAAAAAAAAAAAAAA</t>
  </si>
  <si>
    <t>1220の契約。BBBBBBBBBBBBBBBBBBBBBBBBBBBBBBBBBBBBBBBBBBBBBBBBBBBBBBBBBBB</t>
  </si>
  <si>
    <t>1220の契約。CCCCCCCCCCCCCCCCCCCCCCCCCCCCCCCCCCCCCCCCCCCCCCCCCC</t>
  </si>
  <si>
    <t>株式会社1221</t>
  </si>
  <si>
    <t>ABC1221</t>
  </si>
  <si>
    <t>東京都1221番地</t>
  </si>
  <si>
    <t>03-1234-1221</t>
  </si>
  <si>
    <t>1221を得意とする会社。ＸXXXXXXXXXXXXXXXXXXXXXXXXXXXXXXXXXXXXXXXXXXXXXXXXXXXXXXXXXXXXXXXXXXXXXXXXXXXXXXXXXXXXXXXXXXXXXXXXXXXXXXXX</t>
  </si>
  <si>
    <t>1221の契約。YYYYYYYYYYYYYYYYYYYYYYYYYYYYYYYYYYYYYYYYYYYYYYYYYYYYYYYYYYYYYYY</t>
  </si>
  <si>
    <t>1221の契約。ZZZZZZZZZZZZZZZZZZZZZZZZZZZZZZZZZZZZZZZZZZZZZZZZZ</t>
  </si>
  <si>
    <t>1221の契約。AAAAAAAAAAAAAAAAAAAAAAAAAAAAAAAAAAAAAAAAAAAAAAAAAAAAAAA</t>
  </si>
  <si>
    <t>1221の契約。BBBBBBBBBBBBBBBBBBBBBBBBBBBBBBBBBBBBBBBBBBBBBBBBBBBBBBBBBBB</t>
  </si>
  <si>
    <t>1221の契約。CCCCCCCCCCCCCCCCCCCCCCCCCCCCCCCCCCCCCCCCCCCCCCCCCC</t>
  </si>
  <si>
    <t>株式会社1222</t>
  </si>
  <si>
    <t>ABC1222</t>
  </si>
  <si>
    <t>東京都1222番地</t>
  </si>
  <si>
    <t>03-1234-1222</t>
  </si>
  <si>
    <t>1222を得意とする会社。ＸXXXXXXXXXXXXXXXXXXXXXXXXXXXXXXXXXXXXXXXXXXXXXXXXXXXXXXXXXXXXXXXXXXXXXXXXXXXXXXXXXXXXXXXXXXXXXXXXXXXXXXXX</t>
  </si>
  <si>
    <t>1222の契約。YYYYYYYYYYYYYYYYYYYYYYYYYYYYYYYYYYYYYYYYYYYYYYYYYYYYYYYYYYYYYYY</t>
  </si>
  <si>
    <t>1222の契約。ZZZZZZZZZZZZZZZZZZZZZZZZZZZZZZZZZZZZZZZZZZZZZZZZZ</t>
  </si>
  <si>
    <t>1222の契約。AAAAAAAAAAAAAAAAAAAAAAAAAAAAAAAAAAAAAAAAAAAAAAAAAAAAAAA</t>
  </si>
  <si>
    <t>1222の契約。BBBBBBBBBBBBBBBBBBBBBBBBBBBBBBBBBBBBBBBBBBBBBBBBBBBBBBBBBBB</t>
  </si>
  <si>
    <t>1222の契約。CCCCCCCCCCCCCCCCCCCCCCCCCCCCCCCCCCCCCCCCCCCCCCCCCC</t>
  </si>
  <si>
    <t>株式会社1223</t>
  </si>
  <si>
    <t>ABC1223</t>
  </si>
  <si>
    <t>東京都1223番地</t>
  </si>
  <si>
    <t>03-1234-1223</t>
  </si>
  <si>
    <t>1223を得意とする会社。ＸXXXXXXXXXXXXXXXXXXXXXXXXXXXXXXXXXXXXXXXXXXXXXXXXXXXXXXXXXXXXXXXXXXXXXXXXXXXXXXXXXXXXXXXXXXXXXXXXXXXXXXXX</t>
  </si>
  <si>
    <t>1223の契約。YYYYYYYYYYYYYYYYYYYYYYYYYYYYYYYYYYYYYYYYYYYYYYYYYYYYYYYYYYYYYYY</t>
  </si>
  <si>
    <t>1223の契約。ZZZZZZZZZZZZZZZZZZZZZZZZZZZZZZZZZZZZZZZZZZZZZZZZZ</t>
  </si>
  <si>
    <t>1223の契約。AAAAAAAAAAAAAAAAAAAAAAAAAAAAAAAAAAAAAAAAAAAAAAAAAAAAAAA</t>
  </si>
  <si>
    <t>1223の契約。BBBBBBBBBBBBBBBBBBBBBBBBBBBBBBBBBBBBBBBBBBBBBBBBBBBBBBBBBBB</t>
  </si>
  <si>
    <t>1223の契約。CCCCCCCCCCCCCCCCCCCCCCCCCCCCCCCCCCCCCCCCCCCCCCCCCC</t>
  </si>
  <si>
    <t>株式会社1224</t>
  </si>
  <si>
    <t>ABC1224</t>
  </si>
  <si>
    <t>東京都1224番地</t>
  </si>
  <si>
    <t>03-1234-1224</t>
  </si>
  <si>
    <t>1224を得意とする会社。ＸXXXXXXXXXXXXXXXXXXXXXXXXXXXXXXXXXXXXXXXXXXXXXXXXXXXXXXXXXXXXXXXXXXXXXXXXXXXXXXXXXXXXXXXXXXXXXXXXXXXXXXXX</t>
  </si>
  <si>
    <t>1224の契約。YYYYYYYYYYYYYYYYYYYYYYYYYYYYYYYYYYYYYYYYYYYYYYYYYYYYYYYYYYYYYYY</t>
  </si>
  <si>
    <t>1224の契約。ZZZZZZZZZZZZZZZZZZZZZZZZZZZZZZZZZZZZZZZZZZZZZZZZZ</t>
  </si>
  <si>
    <t>1224の契約。AAAAAAAAAAAAAAAAAAAAAAAAAAAAAAAAAAAAAAAAAAAAAAAAAAAAAAA</t>
  </si>
  <si>
    <t>1224の契約。BBBBBBBBBBBBBBBBBBBBBBBBBBBBBBBBBBBBBBBBBBBBBBBBBBBBBBBBBBB</t>
  </si>
  <si>
    <t>1224の契約。CCCCCCCCCCCCCCCCCCCCCCCCCCCCCCCCCCCCCCCCCCCCCCCCCC</t>
  </si>
  <si>
    <t>株式会社1225</t>
  </si>
  <si>
    <t>ABC1225</t>
  </si>
  <si>
    <t>東京都1225番地</t>
  </si>
  <si>
    <t>03-1234-1225</t>
  </si>
  <si>
    <t>1225を得意とする会社。ＸXXXXXXXXXXXXXXXXXXXXXXXXXXXXXXXXXXXXXXXXXXXXXXXXXXXXXXXXXXXXXXXXXXXXXXXXXXXXXXXXXXXXXXXXXXXXXXXXXXXXXXXX</t>
  </si>
  <si>
    <t>1225の契約。YYYYYYYYYYYYYYYYYYYYYYYYYYYYYYYYYYYYYYYYYYYYYYYYYYYYYYYYYYYYYYY</t>
  </si>
  <si>
    <t>1225の契約。ZZZZZZZZZZZZZZZZZZZZZZZZZZZZZZZZZZZZZZZZZZZZZZZZZ</t>
  </si>
  <si>
    <t>1225の契約。AAAAAAAAAAAAAAAAAAAAAAAAAAAAAAAAAAAAAAAAAAAAAAAAAAAAAAA</t>
  </si>
  <si>
    <t>1225の契約。BBBBBBBBBBBBBBBBBBBBBBBBBBBBBBBBBBBBBBBBBBBBBBBBBBBBBBBBBBB</t>
  </si>
  <si>
    <t>1225の契約。CCCCCCCCCCCCCCCCCCCCCCCCCCCCCCCCCCCCCCCCCCCCCCCCCC</t>
  </si>
  <si>
    <t>株式会社1226</t>
  </si>
  <si>
    <t>ABC1226</t>
  </si>
  <si>
    <t>東京都1226番地</t>
  </si>
  <si>
    <t>03-1234-1226</t>
  </si>
  <si>
    <t>1226を得意とする会社。ＸXXXXXXXXXXXXXXXXXXXXXXXXXXXXXXXXXXXXXXXXXXXXXXXXXXXXXXXXXXXXXXXXXXXXXXXXXXXXXXXXXXXXXXXXXXXXXXXXXXXXXXXX</t>
  </si>
  <si>
    <t>1226の契約。YYYYYYYYYYYYYYYYYYYYYYYYYYYYYYYYYYYYYYYYYYYYYYYYYYYYYYYYYYYYYYY</t>
  </si>
  <si>
    <t>1226の契約。ZZZZZZZZZZZZZZZZZZZZZZZZZZZZZZZZZZZZZZZZZZZZZZZZZ</t>
  </si>
  <si>
    <t>1226の契約。AAAAAAAAAAAAAAAAAAAAAAAAAAAAAAAAAAAAAAAAAAAAAAAAAAAAAAA</t>
  </si>
  <si>
    <t>1226の契約。BBBBBBBBBBBBBBBBBBBBBBBBBBBBBBBBBBBBBBBBBBBBBBBBBBBBBBBBBBB</t>
  </si>
  <si>
    <t>1226の契約。CCCCCCCCCCCCCCCCCCCCCCCCCCCCCCCCCCCCCCCCCCCCCCCCCC</t>
  </si>
  <si>
    <t>株式会社1227</t>
  </si>
  <si>
    <t>ABC1227</t>
  </si>
  <si>
    <t>東京都1227番地</t>
  </si>
  <si>
    <t>03-1234-1227</t>
  </si>
  <si>
    <t>1227を得意とする会社。ＸXXXXXXXXXXXXXXXXXXXXXXXXXXXXXXXXXXXXXXXXXXXXXXXXXXXXXXXXXXXXXXXXXXXXXXXXXXXXXXXXXXXXXXXXXXXXXXXXXXXXXXXX</t>
  </si>
  <si>
    <t>1227の契約。YYYYYYYYYYYYYYYYYYYYYYYYYYYYYYYYYYYYYYYYYYYYYYYYYYYYYYYYYYYYYYY</t>
  </si>
  <si>
    <t>1227の契約。ZZZZZZZZZZZZZZZZZZZZZZZZZZZZZZZZZZZZZZZZZZZZZZZZZ</t>
  </si>
  <si>
    <t>1227の契約。AAAAAAAAAAAAAAAAAAAAAAAAAAAAAAAAAAAAAAAAAAAAAAAAAAAAAAA</t>
  </si>
  <si>
    <t>1227の契約。BBBBBBBBBBBBBBBBBBBBBBBBBBBBBBBBBBBBBBBBBBBBBBBBBBBBBBBBBBB</t>
  </si>
  <si>
    <t>1227の契約。CCCCCCCCCCCCCCCCCCCCCCCCCCCCCCCCCCCCCCCCCCCCCCCCCC</t>
  </si>
  <si>
    <t>株式会社1228</t>
  </si>
  <si>
    <t>ABC1228</t>
  </si>
  <si>
    <t>東京都1228番地</t>
  </si>
  <si>
    <t>03-1234-1228</t>
  </si>
  <si>
    <t>1228を得意とする会社。ＸXXXXXXXXXXXXXXXXXXXXXXXXXXXXXXXXXXXXXXXXXXXXXXXXXXXXXXXXXXXXXXXXXXXXXXXXXXXXXXXXXXXXXXXXXXXXXXXXXXXXXXXX</t>
  </si>
  <si>
    <t>1228の契約。YYYYYYYYYYYYYYYYYYYYYYYYYYYYYYYYYYYYYYYYYYYYYYYYYYYYYYYYYYYYYYY</t>
  </si>
  <si>
    <t>1228の契約。ZZZZZZZZZZZZZZZZZZZZZZZZZZZZZZZZZZZZZZZZZZZZZZZZZ</t>
  </si>
  <si>
    <t>1228の契約。AAAAAAAAAAAAAAAAAAAAAAAAAAAAAAAAAAAAAAAAAAAAAAAAAAAAAAA</t>
  </si>
  <si>
    <t>1228の契約。BBBBBBBBBBBBBBBBBBBBBBBBBBBBBBBBBBBBBBBBBBBBBBBBBBBBBBBBBBB</t>
  </si>
  <si>
    <t>1228の契約。CCCCCCCCCCCCCCCCCCCCCCCCCCCCCCCCCCCCCCCCCCCCCCCCCC</t>
  </si>
  <si>
    <t>株式会社1229</t>
  </si>
  <si>
    <t>ABC1229</t>
  </si>
  <si>
    <t>東京都1229番地</t>
  </si>
  <si>
    <t>03-1234-1229</t>
  </si>
  <si>
    <t>1229を得意とする会社。ＸXXXXXXXXXXXXXXXXXXXXXXXXXXXXXXXXXXXXXXXXXXXXXXXXXXXXXXXXXXXXXXXXXXXXXXXXXXXXXXXXXXXXXXXXXXXXXXXXXXXXXXXX</t>
  </si>
  <si>
    <t>1229の契約。YYYYYYYYYYYYYYYYYYYYYYYYYYYYYYYYYYYYYYYYYYYYYYYYYYYYYYYYYYYYYYY</t>
  </si>
  <si>
    <t>1229の契約。ZZZZZZZZZZZZZZZZZZZZZZZZZZZZZZZZZZZZZZZZZZZZZZZZZ</t>
  </si>
  <si>
    <t>1229の契約。AAAAAAAAAAAAAAAAAAAAAAAAAAAAAAAAAAAAAAAAAAAAAAAAAAAAAAA</t>
  </si>
  <si>
    <t>1229の契約。BBBBBBBBBBBBBBBBBBBBBBBBBBBBBBBBBBBBBBBBBBBBBBBBBBBBBBBBBBB</t>
  </si>
  <si>
    <t>1229の契約。CCCCCCCCCCCCCCCCCCCCCCCCCCCCCCCCCCCCCCCCCCCCCCCCCC</t>
  </si>
  <si>
    <t>株式会社1230</t>
  </si>
  <si>
    <t>ABC1230</t>
  </si>
  <si>
    <t>123-0001</t>
  </si>
  <si>
    <t>東京都1230番地</t>
  </si>
  <si>
    <t>03-1234-1230</t>
  </si>
  <si>
    <t>1230を得意とする会社。ＸXXXXXXXXXXXXXXXXXXXXXXXXXXXXXXXXXXXXXXXXXXXXXXXXXXXXXXXXXXXXXXXXXXXXXXXXXXXXXXXXXXXXXXXXXXXXXXXXXXXXXXXX</t>
  </si>
  <si>
    <t>1230の契約。YYYYYYYYYYYYYYYYYYYYYYYYYYYYYYYYYYYYYYYYYYYYYYYYYYYYYYYYYYYYYYY</t>
  </si>
  <si>
    <t>1230の契約。ZZZZZZZZZZZZZZZZZZZZZZZZZZZZZZZZZZZZZZZZZZZZZZZZZ</t>
  </si>
  <si>
    <t>1230の契約。AAAAAAAAAAAAAAAAAAAAAAAAAAAAAAAAAAAAAAAAAAAAAAAAAAAAAAA</t>
  </si>
  <si>
    <t>1230の契約。BBBBBBBBBBBBBBBBBBBBBBBBBBBBBBBBBBBBBBBBBBBBBBBBBBBBBBBBBBB</t>
  </si>
  <si>
    <t>1230の契約。CCCCCCCCCCCCCCCCCCCCCCCCCCCCCCCCCCCCCCCCCCCCCCCCCC</t>
  </si>
  <si>
    <t>株式会社1231</t>
  </si>
  <si>
    <t>ABC1231</t>
  </si>
  <si>
    <t>東京都1231番地</t>
  </si>
  <si>
    <t>03-1234-1231</t>
  </si>
  <si>
    <t>1231を得意とする会社。ＸXXXXXXXXXXXXXXXXXXXXXXXXXXXXXXXXXXXXXXXXXXXXXXXXXXXXXXXXXXXXXXXXXXXXXXXXXXXXXXXXXXXXXXXXXXXXXXXXXXXXXXXX</t>
  </si>
  <si>
    <t>1231の契約。YYYYYYYYYYYYYYYYYYYYYYYYYYYYYYYYYYYYYYYYYYYYYYYYYYYYYYYYYYYYYYY</t>
  </si>
  <si>
    <t>1231の契約。ZZZZZZZZZZZZZZZZZZZZZZZZZZZZZZZZZZZZZZZZZZZZZZZZZ</t>
  </si>
  <si>
    <t>1231の契約。AAAAAAAAAAAAAAAAAAAAAAAAAAAAAAAAAAAAAAAAAAAAAAAAAAAAAAA</t>
  </si>
  <si>
    <t>1231の契約。BBBBBBBBBBBBBBBBBBBBBBBBBBBBBBBBBBBBBBBBBBBBBBBBBBBBBBBBBBB</t>
  </si>
  <si>
    <t>1231の契約。CCCCCCCCCCCCCCCCCCCCCCCCCCCCCCCCCCCCCCCCCCCCCCCCCC</t>
  </si>
  <si>
    <t>株式会社1232</t>
  </si>
  <si>
    <t>ABC1232</t>
  </si>
  <si>
    <t>東京都1232番地</t>
  </si>
  <si>
    <t>03-1234-1232</t>
  </si>
  <si>
    <t>1232を得意とする会社。ＸXXXXXXXXXXXXXXXXXXXXXXXXXXXXXXXXXXXXXXXXXXXXXXXXXXXXXXXXXXXXXXXXXXXXXXXXXXXXXXXXXXXXXXXXXXXXXXXXXXXXXXXX</t>
  </si>
  <si>
    <t>1232の契約。YYYYYYYYYYYYYYYYYYYYYYYYYYYYYYYYYYYYYYYYYYYYYYYYYYYYYYYYYYYYYYY</t>
  </si>
  <si>
    <t>1232の契約。ZZZZZZZZZZZZZZZZZZZZZZZZZZZZZZZZZZZZZZZZZZZZZZZZZ</t>
  </si>
  <si>
    <t>1232の契約。AAAAAAAAAAAAAAAAAAAAAAAAAAAAAAAAAAAAAAAAAAAAAAAAAAAAAAA</t>
  </si>
  <si>
    <t>1232の契約。BBBBBBBBBBBBBBBBBBBBBBBBBBBBBBBBBBBBBBBBBBBBBBBBBBBBBBBBBBB</t>
  </si>
  <si>
    <t>1232の契約。CCCCCCCCCCCCCCCCCCCCCCCCCCCCCCCCCCCCCCCCCCCCCCCCCC</t>
  </si>
  <si>
    <t>株式会社1233</t>
  </si>
  <si>
    <t>ABC1233</t>
  </si>
  <si>
    <t>東京都1233番地</t>
  </si>
  <si>
    <t>03-1234-1233</t>
  </si>
  <si>
    <t>1233を得意とする会社。ＸXXXXXXXXXXXXXXXXXXXXXXXXXXXXXXXXXXXXXXXXXXXXXXXXXXXXXXXXXXXXXXXXXXXXXXXXXXXXXXXXXXXXXXXXXXXXXXXXXXXXXXXX</t>
  </si>
  <si>
    <t>1233の契約。YYYYYYYYYYYYYYYYYYYYYYYYYYYYYYYYYYYYYYYYYYYYYYYYYYYYYYYYYYYYYYY</t>
  </si>
  <si>
    <t>1233の契約。ZZZZZZZZZZZZZZZZZZZZZZZZZZZZZZZZZZZZZZZZZZZZZZZZZ</t>
  </si>
  <si>
    <t>1233の契約。AAAAAAAAAAAAAAAAAAAAAAAAAAAAAAAAAAAAAAAAAAAAAAAAAAAAAAA</t>
  </si>
  <si>
    <t>1233の契約。BBBBBBBBBBBBBBBBBBBBBBBBBBBBBBBBBBBBBBBBBBBBBBBBBBBBBBBBBBB</t>
  </si>
  <si>
    <t>1233の契約。CCCCCCCCCCCCCCCCCCCCCCCCCCCCCCCCCCCCCCCCCCCCCCCCCC</t>
  </si>
  <si>
    <t>株式会社1234</t>
  </si>
  <si>
    <t>ABC1234</t>
  </si>
  <si>
    <t>東京都1234番地</t>
  </si>
  <si>
    <t>03-1234-1234</t>
  </si>
  <si>
    <t>1234を得意とする会社。ＸXXXXXXXXXXXXXXXXXXXXXXXXXXXXXXXXXXXXXXXXXXXXXXXXXXXXXXXXXXXXXXXXXXXXXXXXXXXXXXXXXXXXXXXXXXXXXXXXXXXXXXXX</t>
  </si>
  <si>
    <t>1234の契約。YYYYYYYYYYYYYYYYYYYYYYYYYYYYYYYYYYYYYYYYYYYYYYYYYYYYYYYYYYYYYYY</t>
  </si>
  <si>
    <t>1234の契約。ZZZZZZZZZZZZZZZZZZZZZZZZZZZZZZZZZZZZZZZZZZZZZZZZZ</t>
  </si>
  <si>
    <t>1234の契約。AAAAAAAAAAAAAAAAAAAAAAAAAAAAAAAAAAAAAAAAAAAAAAAAAAAAAAA</t>
  </si>
  <si>
    <t>1234の契約。BBBBBBBBBBBBBBBBBBBBBBBBBBBBBBBBBBBBBBBBBBBBBBBBBBBBBBBBBBB</t>
  </si>
  <si>
    <t>1234の契約。CCCCCCCCCCCCCCCCCCCCCCCCCCCCCCCCCCCCCCCCCCCCCCCCCC</t>
  </si>
  <si>
    <t>株式会社1235</t>
  </si>
  <si>
    <t>ABC1235</t>
  </si>
  <si>
    <t>東京都1235番地</t>
  </si>
  <si>
    <t>03-1234-1235</t>
  </si>
  <si>
    <t>1235を得意とする会社。ＸXXXXXXXXXXXXXXXXXXXXXXXXXXXXXXXXXXXXXXXXXXXXXXXXXXXXXXXXXXXXXXXXXXXXXXXXXXXXXXXXXXXXXXXXXXXXXXXXXXXXXXXX</t>
  </si>
  <si>
    <t>1235の契約。YYYYYYYYYYYYYYYYYYYYYYYYYYYYYYYYYYYYYYYYYYYYYYYYYYYYYYYYYYYYYYY</t>
  </si>
  <si>
    <t>1235の契約。ZZZZZZZZZZZZZZZZZZZZZZZZZZZZZZZZZZZZZZZZZZZZZZZZZ</t>
  </si>
  <si>
    <t>1235の契約。AAAAAAAAAAAAAAAAAAAAAAAAAAAAAAAAAAAAAAAAAAAAAAAAAAAAAAA</t>
  </si>
  <si>
    <t>1235の契約。BBBBBBBBBBBBBBBBBBBBBBBBBBBBBBBBBBBBBBBBBBBBBBBBBBBBBBBBBBB</t>
  </si>
  <si>
    <t>1235の契約。CCCCCCCCCCCCCCCCCCCCCCCCCCCCCCCCCCCCCCCCCCCCCCCCCC</t>
  </si>
  <si>
    <t>株式会社1236</t>
  </si>
  <si>
    <t>ABC1236</t>
  </si>
  <si>
    <t>東京都1236番地</t>
  </si>
  <si>
    <t>03-1234-1236</t>
  </si>
  <si>
    <t>1236を得意とする会社。ＸXXXXXXXXXXXXXXXXXXXXXXXXXXXXXXXXXXXXXXXXXXXXXXXXXXXXXXXXXXXXXXXXXXXXXXXXXXXXXXXXXXXXXXXXXXXXXXXXXXXXXXXX</t>
  </si>
  <si>
    <t>1236の契約。YYYYYYYYYYYYYYYYYYYYYYYYYYYYYYYYYYYYYYYYYYYYYYYYYYYYYYYYYYYYYYY</t>
  </si>
  <si>
    <t>1236の契約。ZZZZZZZZZZZZZZZZZZZZZZZZZZZZZZZZZZZZZZZZZZZZZZZZZ</t>
  </si>
  <si>
    <t>1236の契約。AAAAAAAAAAAAAAAAAAAAAAAAAAAAAAAAAAAAAAAAAAAAAAAAAAAAAAA</t>
  </si>
  <si>
    <t>1236の契約。BBBBBBBBBBBBBBBBBBBBBBBBBBBBBBBBBBBBBBBBBBBBBBBBBBBBBBBBBBB</t>
  </si>
  <si>
    <t>1236の契約。CCCCCCCCCCCCCCCCCCCCCCCCCCCCCCCCCCCCCCCCCCCCCCCCCC</t>
  </si>
  <si>
    <t>株式会社1237</t>
  </si>
  <si>
    <t>ABC1237</t>
  </si>
  <si>
    <t>東京都1237番地</t>
  </si>
  <si>
    <t>03-1234-1237</t>
  </si>
  <si>
    <t>1237を得意とする会社。ＸXXXXXXXXXXXXXXXXXXXXXXXXXXXXXXXXXXXXXXXXXXXXXXXXXXXXXXXXXXXXXXXXXXXXXXXXXXXXXXXXXXXXXXXXXXXXXXXXXXXXXXXX</t>
  </si>
  <si>
    <t>1237の契約。YYYYYYYYYYYYYYYYYYYYYYYYYYYYYYYYYYYYYYYYYYYYYYYYYYYYYYYYYYYYYYY</t>
  </si>
  <si>
    <t>1237の契約。ZZZZZZZZZZZZZZZZZZZZZZZZZZZZZZZZZZZZZZZZZZZZZZZZZ</t>
  </si>
  <si>
    <t>1237の契約。AAAAAAAAAAAAAAAAAAAAAAAAAAAAAAAAAAAAAAAAAAAAAAAAAAAAAAA</t>
  </si>
  <si>
    <t>1237の契約。BBBBBBBBBBBBBBBBBBBBBBBBBBBBBBBBBBBBBBBBBBBBBBBBBBBBBBBBBBB</t>
  </si>
  <si>
    <t>1237の契約。CCCCCCCCCCCCCCCCCCCCCCCCCCCCCCCCCCCCCCCCCCCCCCCCCC</t>
  </si>
  <si>
    <t>株式会社1238</t>
  </si>
  <si>
    <t>ABC1238</t>
  </si>
  <si>
    <t>東京都1238番地</t>
  </si>
  <si>
    <t>03-1234-1238</t>
  </si>
  <si>
    <t>1238を得意とする会社。ＸXXXXXXXXXXXXXXXXXXXXXXXXXXXXXXXXXXXXXXXXXXXXXXXXXXXXXXXXXXXXXXXXXXXXXXXXXXXXXXXXXXXXXXXXXXXXXXXXXXXXXXXX</t>
  </si>
  <si>
    <t>1238の契約。YYYYYYYYYYYYYYYYYYYYYYYYYYYYYYYYYYYYYYYYYYYYYYYYYYYYYYYYYYYYYYY</t>
  </si>
  <si>
    <t>1238の契約。ZZZZZZZZZZZZZZZZZZZZZZZZZZZZZZZZZZZZZZZZZZZZZZZZZ</t>
  </si>
  <si>
    <t>1238の契約。AAAAAAAAAAAAAAAAAAAAAAAAAAAAAAAAAAAAAAAAAAAAAAAAAAAAAAA</t>
  </si>
  <si>
    <t>1238の契約。BBBBBBBBBBBBBBBBBBBBBBBBBBBBBBBBBBBBBBBBBBBBBBBBBBBBBBBBBBB</t>
  </si>
  <si>
    <t>1238の契約。CCCCCCCCCCCCCCCCCCCCCCCCCCCCCCCCCCCCCCCCCCCCCCCCCC</t>
  </si>
  <si>
    <t>株式会社1239</t>
  </si>
  <si>
    <t>ABC1239</t>
  </si>
  <si>
    <t>東京都1239番地</t>
  </si>
  <si>
    <t>03-1234-1239</t>
  </si>
  <si>
    <t>1239を得意とする会社。ＸXXXXXXXXXXXXXXXXXXXXXXXXXXXXXXXXXXXXXXXXXXXXXXXXXXXXXXXXXXXXXXXXXXXXXXXXXXXXXXXXXXXXXXXXXXXXXXXXXXXXXXXX</t>
  </si>
  <si>
    <t>1239の契約。YYYYYYYYYYYYYYYYYYYYYYYYYYYYYYYYYYYYYYYYYYYYYYYYYYYYYYYYYYYYYYY</t>
  </si>
  <si>
    <t>1239の契約。ZZZZZZZZZZZZZZZZZZZZZZZZZZZZZZZZZZZZZZZZZZZZZZZZZ</t>
  </si>
  <si>
    <t>1239の契約。AAAAAAAAAAAAAAAAAAAAAAAAAAAAAAAAAAAAAAAAAAAAAAAAAAAAAAA</t>
  </si>
  <si>
    <t>1239の契約。BBBBBBBBBBBBBBBBBBBBBBBBBBBBBBBBBBBBBBBBBBBBBBBBBBBBBBBBBBB</t>
  </si>
  <si>
    <t>1239の契約。CCCCCCCCCCCCCCCCCCCCCCCCCCCCCCCCCCCCCCCCCCCCCCCCCC</t>
  </si>
  <si>
    <t>株式会社1240</t>
  </si>
  <si>
    <t>ABC1240</t>
  </si>
  <si>
    <t>124-0001</t>
  </si>
  <si>
    <t>東京都1240番地</t>
  </si>
  <si>
    <t>03-1234-1240</t>
  </si>
  <si>
    <t>1240を得意とする会社。ＸXXXXXXXXXXXXXXXXXXXXXXXXXXXXXXXXXXXXXXXXXXXXXXXXXXXXXXXXXXXXXXXXXXXXXXXXXXXXXXXXXXXXXXXXXXXXXXXXXXXXXXXX</t>
  </si>
  <si>
    <t>1240の契約。YYYYYYYYYYYYYYYYYYYYYYYYYYYYYYYYYYYYYYYYYYYYYYYYYYYYYYYYYYYYYYY</t>
  </si>
  <si>
    <t>1240の契約。ZZZZZZZZZZZZZZZZZZZZZZZZZZZZZZZZZZZZZZZZZZZZZZZZZ</t>
  </si>
  <si>
    <t>1240の契約。AAAAAAAAAAAAAAAAAAAAAAAAAAAAAAAAAAAAAAAAAAAAAAAAAAAAAAA</t>
  </si>
  <si>
    <t>1240の契約。BBBBBBBBBBBBBBBBBBBBBBBBBBBBBBBBBBBBBBBBBBBBBBBBBBBBBBBBBBB</t>
  </si>
  <si>
    <t>1240の契約。CCCCCCCCCCCCCCCCCCCCCCCCCCCCCCCCCCCCCCCCCCCCCCCCCC</t>
  </si>
  <si>
    <t>株式会社1241</t>
  </si>
  <si>
    <t>ABC1241</t>
  </si>
  <si>
    <t>東京都1241番地</t>
  </si>
  <si>
    <t>03-1234-1241</t>
  </si>
  <si>
    <t>1241を得意とする会社。ＸXXXXXXXXXXXXXXXXXXXXXXXXXXXXXXXXXXXXXXXXXXXXXXXXXXXXXXXXXXXXXXXXXXXXXXXXXXXXXXXXXXXXXXXXXXXXXXXXXXXXXXXX</t>
  </si>
  <si>
    <t>1241の契約。YYYYYYYYYYYYYYYYYYYYYYYYYYYYYYYYYYYYYYYYYYYYYYYYYYYYYYYYYYYYYYY</t>
  </si>
  <si>
    <t>1241の契約。ZZZZZZZZZZZZZZZZZZZZZZZZZZZZZZZZZZZZZZZZZZZZZZZZZ</t>
  </si>
  <si>
    <t>1241の契約。AAAAAAAAAAAAAAAAAAAAAAAAAAAAAAAAAAAAAAAAAAAAAAAAAAAAAAA</t>
  </si>
  <si>
    <t>1241の契約。BBBBBBBBBBBBBBBBBBBBBBBBBBBBBBBBBBBBBBBBBBBBBBBBBBBBBBBBBBB</t>
  </si>
  <si>
    <t>1241の契約。CCCCCCCCCCCCCCCCCCCCCCCCCCCCCCCCCCCCCCCCCCCCCCCCCC</t>
  </si>
  <si>
    <t>株式会社1242</t>
  </si>
  <si>
    <t>ABC1242</t>
  </si>
  <si>
    <t>東京都1242番地</t>
  </si>
  <si>
    <t>03-1234-1242</t>
  </si>
  <si>
    <t>1242を得意とする会社。ＸXXXXXXXXXXXXXXXXXXXXXXXXXXXXXXXXXXXXXXXXXXXXXXXXXXXXXXXXXXXXXXXXXXXXXXXXXXXXXXXXXXXXXXXXXXXXXXXXXXXXXXXX</t>
  </si>
  <si>
    <t>1242の契約。YYYYYYYYYYYYYYYYYYYYYYYYYYYYYYYYYYYYYYYYYYYYYYYYYYYYYYYYYYYYYYY</t>
  </si>
  <si>
    <t>1242の契約。ZZZZZZZZZZZZZZZZZZZZZZZZZZZZZZZZZZZZZZZZZZZZZZZZZ</t>
  </si>
  <si>
    <t>1242の契約。AAAAAAAAAAAAAAAAAAAAAAAAAAAAAAAAAAAAAAAAAAAAAAAAAAAAAAA</t>
  </si>
  <si>
    <t>1242の契約。BBBBBBBBBBBBBBBBBBBBBBBBBBBBBBBBBBBBBBBBBBBBBBBBBBBBBBBBBBB</t>
  </si>
  <si>
    <t>1242の契約。CCCCCCCCCCCCCCCCCCCCCCCCCCCCCCCCCCCCCCCCCCCCCCCCCC</t>
  </si>
  <si>
    <t>株式会社1243</t>
  </si>
  <si>
    <t>ABC1243</t>
  </si>
  <si>
    <t>東京都1243番地</t>
  </si>
  <si>
    <t>03-1234-1243</t>
  </si>
  <si>
    <t>1243を得意とする会社。ＸXXXXXXXXXXXXXXXXXXXXXXXXXXXXXXXXXXXXXXXXXXXXXXXXXXXXXXXXXXXXXXXXXXXXXXXXXXXXXXXXXXXXXXXXXXXXXXXXXXXXXXXX</t>
  </si>
  <si>
    <t>1243の契約。YYYYYYYYYYYYYYYYYYYYYYYYYYYYYYYYYYYYYYYYYYYYYYYYYYYYYYYYYYYYYYY</t>
  </si>
  <si>
    <t>1243の契約。ZZZZZZZZZZZZZZZZZZZZZZZZZZZZZZZZZZZZZZZZZZZZZZZZZ</t>
  </si>
  <si>
    <t>1243の契約。AAAAAAAAAAAAAAAAAAAAAAAAAAAAAAAAAAAAAAAAAAAAAAAAAAAAAAA</t>
  </si>
  <si>
    <t>1243の契約。BBBBBBBBBBBBBBBBBBBBBBBBBBBBBBBBBBBBBBBBBBBBBBBBBBBBBBBBBBB</t>
  </si>
  <si>
    <t>1243の契約。CCCCCCCCCCCCCCCCCCCCCCCCCCCCCCCCCCCCCCCCCCCCCCCCCC</t>
  </si>
  <si>
    <t>株式会社1244</t>
  </si>
  <si>
    <t>ABC1244</t>
  </si>
  <si>
    <t>東京都1244番地</t>
  </si>
  <si>
    <t>03-1234-1244</t>
  </si>
  <si>
    <t>1244を得意とする会社。ＸXXXXXXXXXXXXXXXXXXXXXXXXXXXXXXXXXXXXXXXXXXXXXXXXXXXXXXXXXXXXXXXXXXXXXXXXXXXXXXXXXXXXXXXXXXXXXXXXXXXXXXXX</t>
  </si>
  <si>
    <t>1244の契約。YYYYYYYYYYYYYYYYYYYYYYYYYYYYYYYYYYYYYYYYYYYYYYYYYYYYYYYYYYYYYYY</t>
  </si>
  <si>
    <t>1244の契約。ZZZZZZZZZZZZZZZZZZZZZZZZZZZZZZZZZZZZZZZZZZZZZZZZZ</t>
  </si>
  <si>
    <t>1244の契約。AAAAAAAAAAAAAAAAAAAAAAAAAAAAAAAAAAAAAAAAAAAAAAAAAAAAAAA</t>
  </si>
  <si>
    <t>1244の契約。BBBBBBBBBBBBBBBBBBBBBBBBBBBBBBBBBBBBBBBBBBBBBBBBBBBBBBBBBBB</t>
  </si>
  <si>
    <t>1244の契約。CCCCCCCCCCCCCCCCCCCCCCCCCCCCCCCCCCCCCCCCCCCCCCCCCC</t>
  </si>
  <si>
    <t>株式会社1245</t>
  </si>
  <si>
    <t>ABC1245</t>
  </si>
  <si>
    <t>東京都1245番地</t>
  </si>
  <si>
    <t>03-1234-1245</t>
  </si>
  <si>
    <t>1245を得意とする会社。ＸXXXXXXXXXXXXXXXXXXXXXXXXXXXXXXXXXXXXXXXXXXXXXXXXXXXXXXXXXXXXXXXXXXXXXXXXXXXXXXXXXXXXXXXXXXXXXXXXXXXXXXXX</t>
  </si>
  <si>
    <t>1245の契約。YYYYYYYYYYYYYYYYYYYYYYYYYYYYYYYYYYYYYYYYYYYYYYYYYYYYYYYYYYYYYYY</t>
  </si>
  <si>
    <t>1245の契約。ZZZZZZZZZZZZZZZZZZZZZZZZZZZZZZZZZZZZZZZZZZZZZZZZZ</t>
  </si>
  <si>
    <t>1245の契約。AAAAAAAAAAAAAAAAAAAAAAAAAAAAAAAAAAAAAAAAAAAAAAAAAAAAAAA</t>
  </si>
  <si>
    <t>1245の契約。BBBBBBBBBBBBBBBBBBBBBBBBBBBBBBBBBBBBBBBBBBBBBBBBBBBBBBBBBBB</t>
  </si>
  <si>
    <t>1245の契約。CCCCCCCCCCCCCCCCCCCCCCCCCCCCCCCCCCCCCCCCCCCCCCCCCC</t>
  </si>
  <si>
    <t>株式会社1246</t>
  </si>
  <si>
    <t>ABC1246</t>
  </si>
  <si>
    <t>東京都1246番地</t>
  </si>
  <si>
    <t>03-1234-1246</t>
  </si>
  <si>
    <t>1246を得意とする会社。ＸXXXXXXXXXXXXXXXXXXXXXXXXXXXXXXXXXXXXXXXXXXXXXXXXXXXXXXXXXXXXXXXXXXXXXXXXXXXXXXXXXXXXXXXXXXXXXXXXXXXXXXXX</t>
  </si>
  <si>
    <t>1246の契約。YYYYYYYYYYYYYYYYYYYYYYYYYYYYYYYYYYYYYYYYYYYYYYYYYYYYYYYYYYYYYYY</t>
  </si>
  <si>
    <t>1246の契約。ZZZZZZZZZZZZZZZZZZZZZZZZZZZZZZZZZZZZZZZZZZZZZZZZZ</t>
  </si>
  <si>
    <t>1246の契約。AAAAAAAAAAAAAAAAAAAAAAAAAAAAAAAAAAAAAAAAAAAAAAAAAAAAAAA</t>
  </si>
  <si>
    <t>1246の契約。BBBBBBBBBBBBBBBBBBBBBBBBBBBBBBBBBBBBBBBBBBBBBBBBBBBBBBBBBBB</t>
  </si>
  <si>
    <t>1246の契約。CCCCCCCCCCCCCCCCCCCCCCCCCCCCCCCCCCCCCCCCCCCCCCCCCC</t>
  </si>
  <si>
    <t>株式会社1247</t>
  </si>
  <si>
    <t>ABC1247</t>
  </si>
  <si>
    <t>東京都1247番地</t>
  </si>
  <si>
    <t>03-1234-1247</t>
  </si>
  <si>
    <t>1247を得意とする会社。ＸXXXXXXXXXXXXXXXXXXXXXXXXXXXXXXXXXXXXXXXXXXXXXXXXXXXXXXXXXXXXXXXXXXXXXXXXXXXXXXXXXXXXXXXXXXXXXXXXXXXXXXXX</t>
  </si>
  <si>
    <t>1247の契約。YYYYYYYYYYYYYYYYYYYYYYYYYYYYYYYYYYYYYYYYYYYYYYYYYYYYYYYYYYYYYYY</t>
  </si>
  <si>
    <t>1247の契約。ZZZZZZZZZZZZZZZZZZZZZZZZZZZZZZZZZZZZZZZZZZZZZZZZZ</t>
  </si>
  <si>
    <t>1247の契約。AAAAAAAAAAAAAAAAAAAAAAAAAAAAAAAAAAAAAAAAAAAAAAAAAAAAAAA</t>
  </si>
  <si>
    <t>1247の契約。BBBBBBBBBBBBBBBBBBBBBBBBBBBBBBBBBBBBBBBBBBBBBBBBBBBBBBBBBBB</t>
  </si>
  <si>
    <t>1247の契約。CCCCCCCCCCCCCCCCCCCCCCCCCCCCCCCCCCCCCCCCCCCCCCCCCC</t>
  </si>
  <si>
    <t>株式会社1248</t>
  </si>
  <si>
    <t>ABC1248</t>
  </si>
  <si>
    <t>東京都1248番地</t>
  </si>
  <si>
    <t>03-1234-1248</t>
  </si>
  <si>
    <t>1248を得意とする会社。ＸXXXXXXXXXXXXXXXXXXXXXXXXXXXXXXXXXXXXXXXXXXXXXXXXXXXXXXXXXXXXXXXXXXXXXXXXXXXXXXXXXXXXXXXXXXXXXXXXXXXXXXXX</t>
  </si>
  <si>
    <t>1248の契約。YYYYYYYYYYYYYYYYYYYYYYYYYYYYYYYYYYYYYYYYYYYYYYYYYYYYYYYYYYYYYYY</t>
  </si>
  <si>
    <t>1248の契約。ZZZZZZZZZZZZZZZZZZZZZZZZZZZZZZZZZZZZZZZZZZZZZZZZZ</t>
  </si>
  <si>
    <t>1248の契約。AAAAAAAAAAAAAAAAAAAAAAAAAAAAAAAAAAAAAAAAAAAAAAAAAAAAAAA</t>
  </si>
  <si>
    <t>1248の契約。BBBBBBBBBBBBBBBBBBBBBBBBBBBBBBBBBBBBBBBBBBBBBBBBBBBBBBBBBBB</t>
  </si>
  <si>
    <t>1248の契約。CCCCCCCCCCCCCCCCCCCCCCCCCCCCCCCCCCCCCCCCCCCCCCCCCC</t>
  </si>
  <si>
    <t>株式会社1249</t>
  </si>
  <si>
    <t>ABC1249</t>
  </si>
  <si>
    <t>東京都1249番地</t>
  </si>
  <si>
    <t>03-1234-1249</t>
  </si>
  <si>
    <t>1249を得意とする会社。ＸXXXXXXXXXXXXXXXXXXXXXXXXXXXXXXXXXXXXXXXXXXXXXXXXXXXXXXXXXXXXXXXXXXXXXXXXXXXXXXXXXXXXXXXXXXXXXXXXXXXXXXXX</t>
  </si>
  <si>
    <t>1249の契約。YYYYYYYYYYYYYYYYYYYYYYYYYYYYYYYYYYYYYYYYYYYYYYYYYYYYYYYYYYYYYYY</t>
  </si>
  <si>
    <t>1249の契約。ZZZZZZZZZZZZZZZZZZZZZZZZZZZZZZZZZZZZZZZZZZZZZZZZZ</t>
  </si>
  <si>
    <t>1249の契約。AAAAAAAAAAAAAAAAAAAAAAAAAAAAAAAAAAAAAAAAAAAAAAAAAAAAAAA</t>
  </si>
  <si>
    <t>1249の契約。BBBBBBBBBBBBBBBBBBBBBBBBBBBBBBBBBBBBBBBBBBBBBBBBBBBBBBBBBBB</t>
  </si>
  <si>
    <t>1249の契約。CCCCCCCCCCCCCCCCCCCCCCCCCCCCCCCCCCCCCCCCCCCCCCCCCC</t>
  </si>
  <si>
    <t>株式会社1250</t>
  </si>
  <si>
    <t>ABC1250</t>
  </si>
  <si>
    <t>125-0001</t>
  </si>
  <si>
    <t>東京都1250番地</t>
  </si>
  <si>
    <t>03-1234-1250</t>
  </si>
  <si>
    <t>1250を得意とする会社。ＸXXXXXXXXXXXXXXXXXXXXXXXXXXXXXXXXXXXXXXXXXXXXXXXXXXXXXXXXXXXXXXXXXXXXXXXXXXXXXXXXXXXXXXXXXXXXXXXXXXXXXXXX</t>
  </si>
  <si>
    <t>1250の契約。YYYYYYYYYYYYYYYYYYYYYYYYYYYYYYYYYYYYYYYYYYYYYYYYYYYYYYYYYYYYYYY</t>
  </si>
  <si>
    <t>1250の契約。ZZZZZZZZZZZZZZZZZZZZZZZZZZZZZZZZZZZZZZZZZZZZZZZZZ</t>
  </si>
  <si>
    <t>1250の契約。AAAAAAAAAAAAAAAAAAAAAAAAAAAAAAAAAAAAAAAAAAAAAAAAAAAAAAA</t>
  </si>
  <si>
    <t>1250の契約。BBBBBBBBBBBBBBBBBBBBBBBBBBBBBBBBBBBBBBBBBBBBBBBBBBBBBBBBBBB</t>
  </si>
  <si>
    <t>1250の契約。CCCCCCCCCCCCCCCCCCCCCCCCCCCCCCCCCCCCCCCCCCCCCCCCCC</t>
  </si>
  <si>
    <t>株式会社1251</t>
  </si>
  <si>
    <t>ABC1251</t>
  </si>
  <si>
    <t>東京都1251番地</t>
  </si>
  <si>
    <t>03-1234-1251</t>
  </si>
  <si>
    <t>1251を得意とする会社。ＸXXXXXXXXXXXXXXXXXXXXXXXXXXXXXXXXXXXXXXXXXXXXXXXXXXXXXXXXXXXXXXXXXXXXXXXXXXXXXXXXXXXXXXXXXXXXXXXXXXXXXXXX</t>
  </si>
  <si>
    <t>1251の契約。YYYYYYYYYYYYYYYYYYYYYYYYYYYYYYYYYYYYYYYYYYYYYYYYYYYYYYYYYYYYYYY</t>
  </si>
  <si>
    <t>1251の契約。ZZZZZZZZZZZZZZZZZZZZZZZZZZZZZZZZZZZZZZZZZZZZZZZZZ</t>
  </si>
  <si>
    <t>1251の契約。AAAAAAAAAAAAAAAAAAAAAAAAAAAAAAAAAAAAAAAAAAAAAAAAAAAAAAA</t>
  </si>
  <si>
    <t>1251の契約。BBBBBBBBBBBBBBBBBBBBBBBBBBBBBBBBBBBBBBBBBBBBBBBBBBBBBBBBBBB</t>
  </si>
  <si>
    <t>1251の契約。CCCCCCCCCCCCCCCCCCCCCCCCCCCCCCCCCCCCCCCCCCCCCCCCCC</t>
  </si>
  <si>
    <t>株式会社1252</t>
  </si>
  <si>
    <t>ABC1252</t>
  </si>
  <si>
    <t>東京都1252番地</t>
  </si>
  <si>
    <t>03-1234-1252</t>
  </si>
  <si>
    <t>1252を得意とする会社。ＸXXXXXXXXXXXXXXXXXXXXXXXXXXXXXXXXXXXXXXXXXXXXXXXXXXXXXXXXXXXXXXXXXXXXXXXXXXXXXXXXXXXXXXXXXXXXXXXXXXXXXXXX</t>
  </si>
  <si>
    <t>1252の契約。YYYYYYYYYYYYYYYYYYYYYYYYYYYYYYYYYYYYYYYYYYYYYYYYYYYYYYYYYYYYYYY</t>
  </si>
  <si>
    <t>1252の契約。ZZZZZZZZZZZZZZZZZZZZZZZZZZZZZZZZZZZZZZZZZZZZZZZZZ</t>
  </si>
  <si>
    <t>1252の契約。AAAAAAAAAAAAAAAAAAAAAAAAAAAAAAAAAAAAAAAAAAAAAAAAAAAAAAA</t>
  </si>
  <si>
    <t>1252の契約。BBBBBBBBBBBBBBBBBBBBBBBBBBBBBBBBBBBBBBBBBBBBBBBBBBBBBBBBBBB</t>
  </si>
  <si>
    <t>1252の契約。CCCCCCCCCCCCCCCCCCCCCCCCCCCCCCCCCCCCCCCCCCCCCCCCCC</t>
  </si>
  <si>
    <t>株式会社1253</t>
  </si>
  <si>
    <t>ABC1253</t>
  </si>
  <si>
    <t>東京都1253番地</t>
  </si>
  <si>
    <t>03-1234-1253</t>
  </si>
  <si>
    <t>1253を得意とする会社。ＸXXXXXXXXXXXXXXXXXXXXXXXXXXXXXXXXXXXXXXXXXXXXXXXXXXXXXXXXXXXXXXXXXXXXXXXXXXXXXXXXXXXXXXXXXXXXXXXXXXXXXXXX</t>
  </si>
  <si>
    <t>1253の契約。YYYYYYYYYYYYYYYYYYYYYYYYYYYYYYYYYYYYYYYYYYYYYYYYYYYYYYYYYYYYYYY</t>
  </si>
  <si>
    <t>1253の契約。ZZZZZZZZZZZZZZZZZZZZZZZZZZZZZZZZZZZZZZZZZZZZZZZZZ</t>
  </si>
  <si>
    <t>1253の契約。AAAAAAAAAAAAAAAAAAAAAAAAAAAAAAAAAAAAAAAAAAAAAAAAAAAAAAA</t>
  </si>
  <si>
    <t>1253の契約。BBBBBBBBBBBBBBBBBBBBBBBBBBBBBBBBBBBBBBBBBBBBBBBBBBBBBBBBBBB</t>
  </si>
  <si>
    <t>1253の契約。CCCCCCCCCCCCCCCCCCCCCCCCCCCCCCCCCCCCCCCCCCCCCCCCCC</t>
  </si>
  <si>
    <t>株式会社1254</t>
  </si>
  <si>
    <t>ABC1254</t>
  </si>
  <si>
    <t>東京都1254番地</t>
  </si>
  <si>
    <t>03-1234-1254</t>
  </si>
  <si>
    <t>1254を得意とする会社。ＸXXXXXXXXXXXXXXXXXXXXXXXXXXXXXXXXXXXXXXXXXXXXXXXXXXXXXXXXXXXXXXXXXXXXXXXXXXXXXXXXXXXXXXXXXXXXXXXXXXXXXXXX</t>
  </si>
  <si>
    <t>1254の契約。YYYYYYYYYYYYYYYYYYYYYYYYYYYYYYYYYYYYYYYYYYYYYYYYYYYYYYYYYYYYYYY</t>
  </si>
  <si>
    <t>1254の契約。ZZZZZZZZZZZZZZZZZZZZZZZZZZZZZZZZZZZZZZZZZZZZZZZZZ</t>
  </si>
  <si>
    <t>1254の契約。AAAAAAAAAAAAAAAAAAAAAAAAAAAAAAAAAAAAAAAAAAAAAAAAAAAAAAA</t>
  </si>
  <si>
    <t>1254の契約。BBBBBBBBBBBBBBBBBBBBBBBBBBBBBBBBBBBBBBBBBBBBBBBBBBBBBBBBBBB</t>
  </si>
  <si>
    <t>1254の契約。CCCCCCCCCCCCCCCCCCCCCCCCCCCCCCCCCCCCCCCCCCCCCCCCCC</t>
  </si>
  <si>
    <t>株式会社1255</t>
  </si>
  <si>
    <t>ABC1255</t>
  </si>
  <si>
    <t>東京都1255番地</t>
  </si>
  <si>
    <t>03-1234-1255</t>
  </si>
  <si>
    <t>1255を得意とする会社。ＸXXXXXXXXXXXXXXXXXXXXXXXXXXXXXXXXXXXXXXXXXXXXXXXXXXXXXXXXXXXXXXXXXXXXXXXXXXXXXXXXXXXXXXXXXXXXXXXXXXXXXXXX</t>
  </si>
  <si>
    <t>1255の契約。YYYYYYYYYYYYYYYYYYYYYYYYYYYYYYYYYYYYYYYYYYYYYYYYYYYYYYYYYYYYYYY</t>
  </si>
  <si>
    <t>1255の契約。ZZZZZZZZZZZZZZZZZZZZZZZZZZZZZZZZZZZZZZZZZZZZZZZZZ</t>
  </si>
  <si>
    <t>1255の契約。AAAAAAAAAAAAAAAAAAAAAAAAAAAAAAAAAAAAAAAAAAAAAAAAAAAAAAA</t>
  </si>
  <si>
    <t>1255の契約。BBBBBBBBBBBBBBBBBBBBBBBBBBBBBBBBBBBBBBBBBBBBBBBBBBBBBBBBBBB</t>
  </si>
  <si>
    <t>1255の契約。CCCCCCCCCCCCCCCCCCCCCCCCCCCCCCCCCCCCCCCCCCCCCCCCCC</t>
  </si>
  <si>
    <t>株式会社1256</t>
  </si>
  <si>
    <t>ABC1256</t>
  </si>
  <si>
    <t>東京都1256番地</t>
  </si>
  <si>
    <t>03-1234-1256</t>
  </si>
  <si>
    <t>1256を得意とする会社。ＸXXXXXXXXXXXXXXXXXXXXXXXXXXXXXXXXXXXXXXXXXXXXXXXXXXXXXXXXXXXXXXXXXXXXXXXXXXXXXXXXXXXXXXXXXXXXXXXXXXXXXXXX</t>
  </si>
  <si>
    <t>1256の契約。YYYYYYYYYYYYYYYYYYYYYYYYYYYYYYYYYYYYYYYYYYYYYYYYYYYYYYYYYYYYYYY</t>
  </si>
  <si>
    <t>1256の契約。ZZZZZZZZZZZZZZZZZZZZZZZZZZZZZZZZZZZZZZZZZZZZZZZZZ</t>
  </si>
  <si>
    <t>1256の契約。AAAAAAAAAAAAAAAAAAAAAAAAAAAAAAAAAAAAAAAAAAAAAAAAAAAAAAA</t>
  </si>
  <si>
    <t>1256の契約。BBBBBBBBBBBBBBBBBBBBBBBBBBBBBBBBBBBBBBBBBBBBBBBBBBBBBBBBBBB</t>
  </si>
  <si>
    <t>1256の契約。CCCCCCCCCCCCCCCCCCCCCCCCCCCCCCCCCCCCCCCCCCCCCCCCCC</t>
  </si>
  <si>
    <t>株式会社1257</t>
  </si>
  <si>
    <t>ABC1257</t>
  </si>
  <si>
    <t>東京都1257番地</t>
  </si>
  <si>
    <t>03-1234-1257</t>
  </si>
  <si>
    <t>1257を得意とする会社。ＸXXXXXXXXXXXXXXXXXXXXXXXXXXXXXXXXXXXXXXXXXXXXXXXXXXXXXXXXXXXXXXXXXXXXXXXXXXXXXXXXXXXXXXXXXXXXXXXXXXXXXXXX</t>
  </si>
  <si>
    <t>1257の契約。YYYYYYYYYYYYYYYYYYYYYYYYYYYYYYYYYYYYYYYYYYYYYYYYYYYYYYYYYYYYYYY</t>
  </si>
  <si>
    <t>1257の契約。ZZZZZZZZZZZZZZZZZZZZZZZZZZZZZZZZZZZZZZZZZZZZZZZZZ</t>
  </si>
  <si>
    <t>1257の契約。AAAAAAAAAAAAAAAAAAAAAAAAAAAAAAAAAAAAAAAAAAAAAAAAAAAAAAA</t>
  </si>
  <si>
    <t>1257の契約。BBBBBBBBBBBBBBBBBBBBBBBBBBBBBBBBBBBBBBBBBBBBBBBBBBBBBBBBBBB</t>
  </si>
  <si>
    <t>1257の契約。CCCCCCCCCCCCCCCCCCCCCCCCCCCCCCCCCCCCCCCCCCCCCCCCCC</t>
  </si>
  <si>
    <t>株式会社1258</t>
  </si>
  <si>
    <t>ABC1258</t>
  </si>
  <si>
    <t>東京都1258番地</t>
  </si>
  <si>
    <t>03-1234-1258</t>
  </si>
  <si>
    <t>1258を得意とする会社。ＸXXXXXXXXXXXXXXXXXXXXXXXXXXXXXXXXXXXXXXXXXXXXXXXXXXXXXXXXXXXXXXXXXXXXXXXXXXXXXXXXXXXXXXXXXXXXXXXXXXXXXXXX</t>
  </si>
  <si>
    <t>1258の契約。YYYYYYYYYYYYYYYYYYYYYYYYYYYYYYYYYYYYYYYYYYYYYYYYYYYYYYYYYYYYYYY</t>
  </si>
  <si>
    <t>1258の契約。ZZZZZZZZZZZZZZZZZZZZZZZZZZZZZZZZZZZZZZZZZZZZZZZZZ</t>
  </si>
  <si>
    <t>1258の契約。AAAAAAAAAAAAAAAAAAAAAAAAAAAAAAAAAAAAAAAAAAAAAAAAAAAAAAA</t>
  </si>
  <si>
    <t>1258の契約。BBBBBBBBBBBBBBBBBBBBBBBBBBBBBBBBBBBBBBBBBBBBBBBBBBBBBBBBBBB</t>
  </si>
  <si>
    <t>1258の契約。CCCCCCCCCCCCCCCCCCCCCCCCCCCCCCCCCCCCCCCCCCCCCCCCCC</t>
  </si>
  <si>
    <t>株式会社1259</t>
  </si>
  <si>
    <t>ABC1259</t>
  </si>
  <si>
    <t>東京都1259番地</t>
  </si>
  <si>
    <t>03-1234-1259</t>
  </si>
  <si>
    <t>1259を得意とする会社。ＸXXXXXXXXXXXXXXXXXXXXXXXXXXXXXXXXXXXXXXXXXXXXXXXXXXXXXXXXXXXXXXXXXXXXXXXXXXXXXXXXXXXXXXXXXXXXXXXXXXXXXXXX</t>
  </si>
  <si>
    <t>1259の契約。YYYYYYYYYYYYYYYYYYYYYYYYYYYYYYYYYYYYYYYYYYYYYYYYYYYYYYYYYYYYYYY</t>
  </si>
  <si>
    <t>1259の契約。ZZZZZZZZZZZZZZZZZZZZZZZZZZZZZZZZZZZZZZZZZZZZZZZZZ</t>
  </si>
  <si>
    <t>1259の契約。AAAAAAAAAAAAAAAAAAAAAAAAAAAAAAAAAAAAAAAAAAAAAAAAAAAAAAA</t>
  </si>
  <si>
    <t>1259の契約。BBBBBBBBBBBBBBBBBBBBBBBBBBBBBBBBBBBBBBBBBBBBBBBBBBBBBBBBBBB</t>
  </si>
  <si>
    <t>1259の契約。CCCCCCCCCCCCCCCCCCCCCCCCCCCCCCCCCCCCCCCCCCCCCCCCCC</t>
  </si>
  <si>
    <t>株式会社1260</t>
  </si>
  <si>
    <t>ABC1260</t>
  </si>
  <si>
    <t>126-0001</t>
  </si>
  <si>
    <t>東京都1260番地</t>
  </si>
  <si>
    <t>03-1234-1260</t>
  </si>
  <si>
    <t>1260を得意とする会社。ＸXXXXXXXXXXXXXXXXXXXXXXXXXXXXXXXXXXXXXXXXXXXXXXXXXXXXXXXXXXXXXXXXXXXXXXXXXXXXXXXXXXXXXXXXXXXXXXXXXXXXXXXX</t>
  </si>
  <si>
    <t>1260の契約。YYYYYYYYYYYYYYYYYYYYYYYYYYYYYYYYYYYYYYYYYYYYYYYYYYYYYYYYYYYYYYY</t>
  </si>
  <si>
    <t>1260の契約。ZZZZZZZZZZZZZZZZZZZZZZZZZZZZZZZZZZZZZZZZZZZZZZZZZ</t>
  </si>
  <si>
    <t>1260の契約。AAAAAAAAAAAAAAAAAAAAAAAAAAAAAAAAAAAAAAAAAAAAAAAAAAAAAAA</t>
  </si>
  <si>
    <t>1260の契約。BBBBBBBBBBBBBBBBBBBBBBBBBBBBBBBBBBBBBBBBBBBBBBBBBBBBBBBBBBB</t>
  </si>
  <si>
    <t>1260の契約。CCCCCCCCCCCCCCCCCCCCCCCCCCCCCCCCCCCCCCCCCCCCCCCCCC</t>
  </si>
  <si>
    <t>株式会社1261</t>
  </si>
  <si>
    <t>ABC1261</t>
  </si>
  <si>
    <t>東京都1261番地</t>
  </si>
  <si>
    <t>03-1234-1261</t>
  </si>
  <si>
    <t>1261を得意とする会社。ＸXXXXXXXXXXXXXXXXXXXXXXXXXXXXXXXXXXXXXXXXXXXXXXXXXXXXXXXXXXXXXXXXXXXXXXXXXXXXXXXXXXXXXXXXXXXXXXXXXXXXXXXX</t>
  </si>
  <si>
    <t>1261の契約。YYYYYYYYYYYYYYYYYYYYYYYYYYYYYYYYYYYYYYYYYYYYYYYYYYYYYYYYYYYYYYY</t>
  </si>
  <si>
    <t>1261の契約。ZZZZZZZZZZZZZZZZZZZZZZZZZZZZZZZZZZZZZZZZZZZZZZZZZ</t>
  </si>
  <si>
    <t>1261の契約。AAAAAAAAAAAAAAAAAAAAAAAAAAAAAAAAAAAAAAAAAAAAAAAAAAAAAAA</t>
  </si>
  <si>
    <t>1261の契約。BBBBBBBBBBBBBBBBBBBBBBBBBBBBBBBBBBBBBBBBBBBBBBBBBBBBBBBBBBB</t>
  </si>
  <si>
    <t>1261の契約。CCCCCCCCCCCCCCCCCCCCCCCCCCCCCCCCCCCCCCCCCCCCCCCCCC</t>
  </si>
  <si>
    <t>株式会社1262</t>
  </si>
  <si>
    <t>ABC1262</t>
  </si>
  <si>
    <t>東京都1262番地</t>
  </si>
  <si>
    <t>03-1234-1262</t>
  </si>
  <si>
    <t>1262を得意とする会社。ＸXXXXXXXXXXXXXXXXXXXXXXXXXXXXXXXXXXXXXXXXXXXXXXXXXXXXXXXXXXXXXXXXXXXXXXXXXXXXXXXXXXXXXXXXXXXXXXXXXXXXXXXX</t>
  </si>
  <si>
    <t>1262の契約。YYYYYYYYYYYYYYYYYYYYYYYYYYYYYYYYYYYYYYYYYYYYYYYYYYYYYYYYYYYYYYY</t>
  </si>
  <si>
    <t>1262の契約。ZZZZZZZZZZZZZZZZZZZZZZZZZZZZZZZZZZZZZZZZZZZZZZZZZ</t>
  </si>
  <si>
    <t>1262の契約。AAAAAAAAAAAAAAAAAAAAAAAAAAAAAAAAAAAAAAAAAAAAAAAAAAAAAAA</t>
  </si>
  <si>
    <t>1262の契約。BBBBBBBBBBBBBBBBBBBBBBBBBBBBBBBBBBBBBBBBBBBBBBBBBBBBBBBBBBB</t>
  </si>
  <si>
    <t>1262の契約。CCCCCCCCCCCCCCCCCCCCCCCCCCCCCCCCCCCCCCCCCCCCCCCCCC</t>
  </si>
  <si>
    <t>株式会社1263</t>
  </si>
  <si>
    <t>ABC1263</t>
  </si>
  <si>
    <t>東京都1263番地</t>
  </si>
  <si>
    <t>03-1234-1263</t>
  </si>
  <si>
    <t>1263を得意とする会社。ＸXXXXXXXXXXXXXXXXXXXXXXXXXXXXXXXXXXXXXXXXXXXXXXXXXXXXXXXXXXXXXXXXXXXXXXXXXXXXXXXXXXXXXXXXXXXXXXXXXXXXXXXX</t>
  </si>
  <si>
    <t>1263の契約。YYYYYYYYYYYYYYYYYYYYYYYYYYYYYYYYYYYYYYYYYYYYYYYYYYYYYYYYYYYYYYY</t>
  </si>
  <si>
    <t>1263の契約。ZZZZZZZZZZZZZZZZZZZZZZZZZZZZZZZZZZZZZZZZZZZZZZZZZ</t>
  </si>
  <si>
    <t>1263の契約。AAAAAAAAAAAAAAAAAAAAAAAAAAAAAAAAAAAAAAAAAAAAAAAAAAAAAAA</t>
  </si>
  <si>
    <t>1263の契約。BBBBBBBBBBBBBBBBBBBBBBBBBBBBBBBBBBBBBBBBBBBBBBBBBBBBBBBBBBB</t>
  </si>
  <si>
    <t>1263の契約。CCCCCCCCCCCCCCCCCCCCCCCCCCCCCCCCCCCCCCCCCCCCCCCCCC</t>
  </si>
  <si>
    <t>株式会社1264</t>
  </si>
  <si>
    <t>ABC1264</t>
  </si>
  <si>
    <t>東京都1264番地</t>
  </si>
  <si>
    <t>03-1234-1264</t>
  </si>
  <si>
    <t>1264を得意とする会社。ＸXXXXXXXXXXXXXXXXXXXXXXXXXXXXXXXXXXXXXXXXXXXXXXXXXXXXXXXXXXXXXXXXXXXXXXXXXXXXXXXXXXXXXXXXXXXXXXXXXXXXXXXX</t>
  </si>
  <si>
    <t>1264の契約。YYYYYYYYYYYYYYYYYYYYYYYYYYYYYYYYYYYYYYYYYYYYYYYYYYYYYYYYYYYYYYY</t>
  </si>
  <si>
    <t>1264の契約。ZZZZZZZZZZZZZZZZZZZZZZZZZZZZZZZZZZZZZZZZZZZZZZZZZ</t>
  </si>
  <si>
    <t>1264の契約。AAAAAAAAAAAAAAAAAAAAAAAAAAAAAAAAAAAAAAAAAAAAAAAAAAAAAAA</t>
  </si>
  <si>
    <t>1264の契約。BBBBBBBBBBBBBBBBBBBBBBBBBBBBBBBBBBBBBBBBBBBBBBBBBBBBBBBBBBB</t>
  </si>
  <si>
    <t>1264の契約。CCCCCCCCCCCCCCCCCCCCCCCCCCCCCCCCCCCCCCCCCCCCCCCCCC</t>
  </si>
  <si>
    <t>株式会社1265</t>
  </si>
  <si>
    <t>ABC1265</t>
  </si>
  <si>
    <t>東京都1265番地</t>
  </si>
  <si>
    <t>03-1234-1265</t>
  </si>
  <si>
    <t>1265を得意とする会社。ＸXXXXXXXXXXXXXXXXXXXXXXXXXXXXXXXXXXXXXXXXXXXXXXXXXXXXXXXXXXXXXXXXXXXXXXXXXXXXXXXXXXXXXXXXXXXXXXXXXXXXXXXX</t>
  </si>
  <si>
    <t>1265の契約。YYYYYYYYYYYYYYYYYYYYYYYYYYYYYYYYYYYYYYYYYYYYYYYYYYYYYYYYYYYYYYY</t>
  </si>
  <si>
    <t>1265の契約。ZZZZZZZZZZZZZZZZZZZZZZZZZZZZZZZZZZZZZZZZZZZZZZZZZ</t>
  </si>
  <si>
    <t>1265の契約。AAAAAAAAAAAAAAAAAAAAAAAAAAAAAAAAAAAAAAAAAAAAAAAAAAAAAAA</t>
  </si>
  <si>
    <t>1265の契約。BBBBBBBBBBBBBBBBBBBBBBBBBBBBBBBBBBBBBBBBBBBBBBBBBBBBBBBBBBB</t>
  </si>
  <si>
    <t>1265の契約。CCCCCCCCCCCCCCCCCCCCCCCCCCCCCCCCCCCCCCCCCCCCCCCCCC</t>
  </si>
  <si>
    <t>株式会社1266</t>
  </si>
  <si>
    <t>ABC1266</t>
  </si>
  <si>
    <t>東京都1266番地</t>
  </si>
  <si>
    <t>03-1234-1266</t>
  </si>
  <si>
    <t>1266を得意とする会社。ＸXXXXXXXXXXXXXXXXXXXXXXXXXXXXXXXXXXXXXXXXXXXXXXXXXXXXXXXXXXXXXXXXXXXXXXXXXXXXXXXXXXXXXXXXXXXXXXXXXXXXXXXX</t>
  </si>
  <si>
    <t>1266の契約。YYYYYYYYYYYYYYYYYYYYYYYYYYYYYYYYYYYYYYYYYYYYYYYYYYYYYYYYYYYYYYY</t>
  </si>
  <si>
    <t>1266の契約。ZZZZZZZZZZZZZZZZZZZZZZZZZZZZZZZZZZZZZZZZZZZZZZZZZ</t>
  </si>
  <si>
    <t>1266の契約。AAAAAAAAAAAAAAAAAAAAAAAAAAAAAAAAAAAAAAAAAAAAAAAAAAAAAAA</t>
  </si>
  <si>
    <t>1266の契約。BBBBBBBBBBBBBBBBBBBBBBBBBBBBBBBBBBBBBBBBBBBBBBBBBBBBBBBBBBB</t>
  </si>
  <si>
    <t>1266の契約。CCCCCCCCCCCCCCCCCCCCCCCCCCCCCCCCCCCCCCCCCCCCCCCCCC</t>
  </si>
  <si>
    <t>株式会社1267</t>
  </si>
  <si>
    <t>ABC1267</t>
  </si>
  <si>
    <t>東京都1267番地</t>
  </si>
  <si>
    <t>03-1234-1267</t>
  </si>
  <si>
    <t>1267を得意とする会社。ＸXXXXXXXXXXXXXXXXXXXXXXXXXXXXXXXXXXXXXXXXXXXXXXXXXXXXXXXXXXXXXXXXXXXXXXXXXXXXXXXXXXXXXXXXXXXXXXXXXXXXXXXX</t>
  </si>
  <si>
    <t>1267の契約。YYYYYYYYYYYYYYYYYYYYYYYYYYYYYYYYYYYYYYYYYYYYYYYYYYYYYYYYYYYYYYY</t>
  </si>
  <si>
    <t>1267の契約。ZZZZZZZZZZZZZZZZZZZZZZZZZZZZZZZZZZZZZZZZZZZZZZZZZ</t>
  </si>
  <si>
    <t>1267の契約。AAAAAAAAAAAAAAAAAAAAAAAAAAAAAAAAAAAAAAAAAAAAAAAAAAAAAAA</t>
  </si>
  <si>
    <t>1267の契約。BBBBBBBBBBBBBBBBBBBBBBBBBBBBBBBBBBBBBBBBBBBBBBBBBBBBBBBBBBB</t>
  </si>
  <si>
    <t>1267の契約。CCCCCCCCCCCCCCCCCCCCCCCCCCCCCCCCCCCCCCCCCCCCCCCCCC</t>
  </si>
  <si>
    <t>株式会社1268</t>
  </si>
  <si>
    <t>ABC1268</t>
  </si>
  <si>
    <t>東京都1268番地</t>
  </si>
  <si>
    <t>03-1234-1268</t>
  </si>
  <si>
    <t>1268を得意とする会社。ＸXXXXXXXXXXXXXXXXXXXXXXXXXXXXXXXXXXXXXXXXXXXXXXXXXXXXXXXXXXXXXXXXXXXXXXXXXXXXXXXXXXXXXXXXXXXXXXXXXXXXXXXX</t>
  </si>
  <si>
    <t>1268の契約。YYYYYYYYYYYYYYYYYYYYYYYYYYYYYYYYYYYYYYYYYYYYYYYYYYYYYYYYYYYYYYY</t>
  </si>
  <si>
    <t>1268の契約。ZZZZZZZZZZZZZZZZZZZZZZZZZZZZZZZZZZZZZZZZZZZZZZZZZ</t>
  </si>
  <si>
    <t>1268の契約。AAAAAAAAAAAAAAAAAAAAAAAAAAAAAAAAAAAAAAAAAAAAAAAAAAAAAAA</t>
  </si>
  <si>
    <t>1268の契約。BBBBBBBBBBBBBBBBBBBBBBBBBBBBBBBBBBBBBBBBBBBBBBBBBBBBBBBBBBB</t>
  </si>
  <si>
    <t>1268の契約。CCCCCCCCCCCCCCCCCCCCCCCCCCCCCCCCCCCCCCCCCCCCCCCCCC</t>
  </si>
  <si>
    <t>株式会社1269</t>
  </si>
  <si>
    <t>ABC1269</t>
  </si>
  <si>
    <t>東京都1269番地</t>
  </si>
  <si>
    <t>03-1234-1269</t>
  </si>
  <si>
    <t>1269を得意とする会社。ＸXXXXXXXXXXXXXXXXXXXXXXXXXXXXXXXXXXXXXXXXXXXXXXXXXXXXXXXXXXXXXXXXXXXXXXXXXXXXXXXXXXXXXXXXXXXXXXXXXXXXXXXX</t>
  </si>
  <si>
    <t>1269の契約。YYYYYYYYYYYYYYYYYYYYYYYYYYYYYYYYYYYYYYYYYYYYYYYYYYYYYYYYYYYYYYY</t>
  </si>
  <si>
    <t>1269の契約。ZZZZZZZZZZZZZZZZZZZZZZZZZZZZZZZZZZZZZZZZZZZZZZZZZ</t>
  </si>
  <si>
    <t>1269の契約。AAAAAAAAAAAAAAAAAAAAAAAAAAAAAAAAAAAAAAAAAAAAAAAAAAAAAAA</t>
  </si>
  <si>
    <t>1269の契約。BBBBBBBBBBBBBBBBBBBBBBBBBBBBBBBBBBBBBBBBBBBBBBBBBBBBBBBBBBB</t>
  </si>
  <si>
    <t>1269の契約。CCCCCCCCCCCCCCCCCCCCCCCCCCCCCCCCCCCCCCCCCCCCCCCCCC</t>
  </si>
  <si>
    <t>株式会社1270</t>
  </si>
  <si>
    <t>ABC1270</t>
  </si>
  <si>
    <t>127-0001</t>
  </si>
  <si>
    <t>東京都1270番地</t>
  </si>
  <si>
    <t>03-1234-1270</t>
  </si>
  <si>
    <t>1270を得意とする会社。ＸXXXXXXXXXXXXXXXXXXXXXXXXXXXXXXXXXXXXXXXXXXXXXXXXXXXXXXXXXXXXXXXXXXXXXXXXXXXXXXXXXXXXXXXXXXXXXXXXXXXXXXXX</t>
  </si>
  <si>
    <t>1270の契約。YYYYYYYYYYYYYYYYYYYYYYYYYYYYYYYYYYYYYYYYYYYYYYYYYYYYYYYYYYYYYYY</t>
  </si>
  <si>
    <t>1270の契約。ZZZZZZZZZZZZZZZZZZZZZZZZZZZZZZZZZZZZZZZZZZZZZZZZZ</t>
  </si>
  <si>
    <t>1270の契約。AAAAAAAAAAAAAAAAAAAAAAAAAAAAAAAAAAAAAAAAAAAAAAAAAAAAAAA</t>
  </si>
  <si>
    <t>1270の契約。BBBBBBBBBBBBBBBBBBBBBBBBBBBBBBBBBBBBBBBBBBBBBBBBBBBBBBBBBBB</t>
  </si>
  <si>
    <t>1270の契約。CCCCCCCCCCCCCCCCCCCCCCCCCCCCCCCCCCCCCCCCCCCCCCCCCC</t>
  </si>
  <si>
    <t>株式会社1271</t>
  </si>
  <si>
    <t>ABC1271</t>
  </si>
  <si>
    <t>東京都1271番地</t>
  </si>
  <si>
    <t>03-1234-1271</t>
  </si>
  <si>
    <t>1271を得意とする会社。ＸXXXXXXXXXXXXXXXXXXXXXXXXXXXXXXXXXXXXXXXXXXXXXXXXXXXXXXXXXXXXXXXXXXXXXXXXXXXXXXXXXXXXXXXXXXXXXXXXXXXXXXXX</t>
  </si>
  <si>
    <t>1271の契約。YYYYYYYYYYYYYYYYYYYYYYYYYYYYYYYYYYYYYYYYYYYYYYYYYYYYYYYYYYYYYYY</t>
  </si>
  <si>
    <t>1271の契約。ZZZZZZZZZZZZZZZZZZZZZZZZZZZZZZZZZZZZZZZZZZZZZZZZZ</t>
  </si>
  <si>
    <t>1271の契約。AAAAAAAAAAAAAAAAAAAAAAAAAAAAAAAAAAAAAAAAAAAAAAAAAAAAAAA</t>
  </si>
  <si>
    <t>1271の契約。BBBBBBBBBBBBBBBBBBBBBBBBBBBBBBBBBBBBBBBBBBBBBBBBBBBBBBBBBBB</t>
  </si>
  <si>
    <t>1271の契約。CCCCCCCCCCCCCCCCCCCCCCCCCCCCCCCCCCCCCCCCCCCCCCCCCC</t>
  </si>
  <si>
    <t>株式会社1272</t>
  </si>
  <si>
    <t>ABC1272</t>
  </si>
  <si>
    <t>東京都1272番地</t>
  </si>
  <si>
    <t>03-1234-1272</t>
  </si>
  <si>
    <t>1272を得意とする会社。ＸXXXXXXXXXXXXXXXXXXXXXXXXXXXXXXXXXXXXXXXXXXXXXXXXXXXXXXXXXXXXXXXXXXXXXXXXXXXXXXXXXXXXXXXXXXXXXXXXXXXXXXXX</t>
  </si>
  <si>
    <t>1272の契約。YYYYYYYYYYYYYYYYYYYYYYYYYYYYYYYYYYYYYYYYYYYYYYYYYYYYYYYYYYYYYYY</t>
  </si>
  <si>
    <t>1272の契約。ZZZZZZZZZZZZZZZZZZZZZZZZZZZZZZZZZZZZZZZZZZZZZZZZZ</t>
  </si>
  <si>
    <t>1272の契約。AAAAAAAAAAAAAAAAAAAAAAAAAAAAAAAAAAAAAAAAAAAAAAAAAAAAAAA</t>
  </si>
  <si>
    <t>1272の契約。BBBBBBBBBBBBBBBBBBBBBBBBBBBBBBBBBBBBBBBBBBBBBBBBBBBBBBBBBBB</t>
  </si>
  <si>
    <t>1272の契約。CCCCCCCCCCCCCCCCCCCCCCCCCCCCCCCCCCCCCCCCCCCCCCCCCC</t>
  </si>
  <si>
    <t>株式会社1273</t>
  </si>
  <si>
    <t>ABC1273</t>
  </si>
  <si>
    <t>東京都1273番地</t>
  </si>
  <si>
    <t>03-1234-1273</t>
  </si>
  <si>
    <t>1273を得意とする会社。ＸXXXXXXXXXXXXXXXXXXXXXXXXXXXXXXXXXXXXXXXXXXXXXXXXXXXXXXXXXXXXXXXXXXXXXXXXXXXXXXXXXXXXXXXXXXXXXXXXXXXXXXXX</t>
  </si>
  <si>
    <t>1273の契約。YYYYYYYYYYYYYYYYYYYYYYYYYYYYYYYYYYYYYYYYYYYYYYYYYYYYYYYYYYYYYYY</t>
  </si>
  <si>
    <t>1273の契約。ZZZZZZZZZZZZZZZZZZZZZZZZZZZZZZZZZZZZZZZZZZZZZZZZZ</t>
  </si>
  <si>
    <t>1273の契約。AAAAAAAAAAAAAAAAAAAAAAAAAAAAAAAAAAAAAAAAAAAAAAAAAAAAAAA</t>
  </si>
  <si>
    <t>1273の契約。BBBBBBBBBBBBBBBBBBBBBBBBBBBBBBBBBBBBBBBBBBBBBBBBBBBBBBBBBBB</t>
  </si>
  <si>
    <t>1273の契約。CCCCCCCCCCCCCCCCCCCCCCCCCCCCCCCCCCCCCCCCCCCCCCCCCC</t>
  </si>
  <si>
    <t>株式会社1274</t>
  </si>
  <si>
    <t>ABC1274</t>
  </si>
  <si>
    <t>東京都1274番地</t>
  </si>
  <si>
    <t>03-1234-1274</t>
  </si>
  <si>
    <t>1274を得意とする会社。ＸXXXXXXXXXXXXXXXXXXXXXXXXXXXXXXXXXXXXXXXXXXXXXXXXXXXXXXXXXXXXXXXXXXXXXXXXXXXXXXXXXXXXXXXXXXXXXXXXXXXXXXXX</t>
  </si>
  <si>
    <t>1274の契約。YYYYYYYYYYYYYYYYYYYYYYYYYYYYYYYYYYYYYYYYYYYYYYYYYYYYYYYYYYYYYYY</t>
  </si>
  <si>
    <t>1274の契約。ZZZZZZZZZZZZZZZZZZZZZZZZZZZZZZZZZZZZZZZZZZZZZZZZZ</t>
  </si>
  <si>
    <t>1274の契約。AAAAAAAAAAAAAAAAAAAAAAAAAAAAAAAAAAAAAAAAAAAAAAAAAAAAAAA</t>
  </si>
  <si>
    <t>1274の契約。BBBBBBBBBBBBBBBBBBBBBBBBBBBBBBBBBBBBBBBBBBBBBBBBBBBBBBBBBBB</t>
  </si>
  <si>
    <t>1274の契約。CCCCCCCCCCCCCCCCCCCCCCCCCCCCCCCCCCCCCCCCCCCCCCCCCC</t>
  </si>
  <si>
    <t>株式会社1275</t>
  </si>
  <si>
    <t>ABC1275</t>
  </si>
  <si>
    <t>東京都1275番地</t>
  </si>
  <si>
    <t>03-1234-1275</t>
  </si>
  <si>
    <t>1275を得意とする会社。ＸXXXXXXXXXXXXXXXXXXXXXXXXXXXXXXXXXXXXXXXXXXXXXXXXXXXXXXXXXXXXXXXXXXXXXXXXXXXXXXXXXXXXXXXXXXXXXXXXXXXXXXXX</t>
  </si>
  <si>
    <t>1275の契約。YYYYYYYYYYYYYYYYYYYYYYYYYYYYYYYYYYYYYYYYYYYYYYYYYYYYYYYYYYYYYYY</t>
  </si>
  <si>
    <t>1275の契約。ZZZZZZZZZZZZZZZZZZZZZZZZZZZZZZZZZZZZZZZZZZZZZZZZZ</t>
  </si>
  <si>
    <t>1275の契約。AAAAAAAAAAAAAAAAAAAAAAAAAAAAAAAAAAAAAAAAAAAAAAAAAAAAAAA</t>
  </si>
  <si>
    <t>1275の契約。BBBBBBBBBBBBBBBBBBBBBBBBBBBBBBBBBBBBBBBBBBBBBBBBBBBBBBBBBBB</t>
  </si>
  <si>
    <t>1275の契約。CCCCCCCCCCCCCCCCCCCCCCCCCCCCCCCCCCCCCCCCCCCCCCCCCC</t>
  </si>
  <si>
    <t>株式会社1276</t>
  </si>
  <si>
    <t>ABC1276</t>
  </si>
  <si>
    <t>東京都1276番地</t>
  </si>
  <si>
    <t>03-1234-1276</t>
  </si>
  <si>
    <t>1276を得意とする会社。ＸXXXXXXXXXXXXXXXXXXXXXXXXXXXXXXXXXXXXXXXXXXXXXXXXXXXXXXXXXXXXXXXXXXXXXXXXXXXXXXXXXXXXXXXXXXXXXXXXXXXXXXXX</t>
  </si>
  <si>
    <t>1276の契約。YYYYYYYYYYYYYYYYYYYYYYYYYYYYYYYYYYYYYYYYYYYYYYYYYYYYYYYYYYYYYYY</t>
  </si>
  <si>
    <t>1276の契約。ZZZZZZZZZZZZZZZZZZZZZZZZZZZZZZZZZZZZZZZZZZZZZZZZZ</t>
  </si>
  <si>
    <t>1276の契約。AAAAAAAAAAAAAAAAAAAAAAAAAAAAAAAAAAAAAAAAAAAAAAAAAAAAAAA</t>
  </si>
  <si>
    <t>1276の契約。BBBBBBBBBBBBBBBBBBBBBBBBBBBBBBBBBBBBBBBBBBBBBBBBBBBBBBBBBBB</t>
  </si>
  <si>
    <t>1276の契約。CCCCCCCCCCCCCCCCCCCCCCCCCCCCCCCCCCCCCCCCCCCCCCCCCC</t>
  </si>
  <si>
    <t>株式会社1277</t>
  </si>
  <si>
    <t>ABC1277</t>
  </si>
  <si>
    <t>東京都1277番地</t>
  </si>
  <si>
    <t>03-1234-1277</t>
  </si>
  <si>
    <t>1277を得意とする会社。ＸXXXXXXXXXXXXXXXXXXXXXXXXXXXXXXXXXXXXXXXXXXXXXXXXXXXXXXXXXXXXXXXXXXXXXXXXXXXXXXXXXXXXXXXXXXXXXXXXXXXXXXXX</t>
  </si>
  <si>
    <t>1277の契約。YYYYYYYYYYYYYYYYYYYYYYYYYYYYYYYYYYYYYYYYYYYYYYYYYYYYYYYYYYYYYYY</t>
  </si>
  <si>
    <t>1277の契約。ZZZZZZZZZZZZZZZZZZZZZZZZZZZZZZZZZZZZZZZZZZZZZZZZZ</t>
  </si>
  <si>
    <t>1277の契約。AAAAAAAAAAAAAAAAAAAAAAAAAAAAAAAAAAAAAAAAAAAAAAAAAAAAAAA</t>
  </si>
  <si>
    <t>1277の契約。BBBBBBBBBBBBBBBBBBBBBBBBBBBBBBBBBBBBBBBBBBBBBBBBBBBBBBBBBBB</t>
  </si>
  <si>
    <t>1277の契約。CCCCCCCCCCCCCCCCCCCCCCCCCCCCCCCCCCCCCCCCCCCCCCCCCC</t>
  </si>
  <si>
    <t>株式会社1278</t>
  </si>
  <si>
    <t>ABC1278</t>
  </si>
  <si>
    <t>東京都1278番地</t>
  </si>
  <si>
    <t>03-1234-1278</t>
  </si>
  <si>
    <t>1278を得意とする会社。ＸXXXXXXXXXXXXXXXXXXXXXXXXXXXXXXXXXXXXXXXXXXXXXXXXXXXXXXXXXXXXXXXXXXXXXXXXXXXXXXXXXXXXXXXXXXXXXXXXXXXXXXXX</t>
  </si>
  <si>
    <t>1278の契約。YYYYYYYYYYYYYYYYYYYYYYYYYYYYYYYYYYYYYYYYYYYYYYYYYYYYYYYYYYYYYYY</t>
  </si>
  <si>
    <t>1278の契約。ZZZZZZZZZZZZZZZZZZZZZZZZZZZZZZZZZZZZZZZZZZZZZZZZZ</t>
  </si>
  <si>
    <t>1278の契約。AAAAAAAAAAAAAAAAAAAAAAAAAAAAAAAAAAAAAAAAAAAAAAAAAAAAAAA</t>
  </si>
  <si>
    <t>1278の契約。BBBBBBBBBBBBBBBBBBBBBBBBBBBBBBBBBBBBBBBBBBBBBBBBBBBBBBBBBBB</t>
  </si>
  <si>
    <t>1278の契約。CCCCCCCCCCCCCCCCCCCCCCCCCCCCCCCCCCCCCCCCCCCCCCCCCC</t>
  </si>
  <si>
    <t>株式会社1279</t>
  </si>
  <si>
    <t>ABC1279</t>
  </si>
  <si>
    <t>東京都1279番地</t>
  </si>
  <si>
    <t>03-1234-1279</t>
  </si>
  <si>
    <t>1279を得意とする会社。ＸXXXXXXXXXXXXXXXXXXXXXXXXXXXXXXXXXXXXXXXXXXXXXXXXXXXXXXXXXXXXXXXXXXXXXXXXXXXXXXXXXXXXXXXXXXXXXXXXXXXXXXXX</t>
  </si>
  <si>
    <t>1279の契約。YYYYYYYYYYYYYYYYYYYYYYYYYYYYYYYYYYYYYYYYYYYYYYYYYYYYYYYYYYYYYYY</t>
  </si>
  <si>
    <t>1279の契約。ZZZZZZZZZZZZZZZZZZZZZZZZZZZZZZZZZZZZZZZZZZZZZZZZZ</t>
  </si>
  <si>
    <t>1279の契約。AAAAAAAAAAAAAAAAAAAAAAAAAAAAAAAAAAAAAAAAAAAAAAAAAAAAAAA</t>
  </si>
  <si>
    <t>1279の契約。BBBBBBBBBBBBBBBBBBBBBBBBBBBBBBBBBBBBBBBBBBBBBBBBBBBBBBBBBBB</t>
  </si>
  <si>
    <t>1279の契約。CCCCCCCCCCCCCCCCCCCCCCCCCCCCCCCCCCCCCCCCCCCCCCCCCC</t>
  </si>
  <si>
    <t>株式会社1280</t>
  </si>
  <si>
    <t>ABC1280</t>
  </si>
  <si>
    <t>128-0001</t>
  </si>
  <si>
    <t>東京都1280番地</t>
  </si>
  <si>
    <t>03-1234-1280</t>
  </si>
  <si>
    <t>1280を得意とする会社。ＸXXXXXXXXXXXXXXXXXXXXXXXXXXXXXXXXXXXXXXXXXXXXXXXXXXXXXXXXXXXXXXXXXXXXXXXXXXXXXXXXXXXXXXXXXXXXXXXXXXXXXXXX</t>
  </si>
  <si>
    <t>1280の契約。YYYYYYYYYYYYYYYYYYYYYYYYYYYYYYYYYYYYYYYYYYYYYYYYYYYYYYYYYYYYYYY</t>
  </si>
  <si>
    <t>1280の契約。ZZZZZZZZZZZZZZZZZZZZZZZZZZZZZZZZZZZZZZZZZZZZZZZZZ</t>
  </si>
  <si>
    <t>1280の契約。AAAAAAAAAAAAAAAAAAAAAAAAAAAAAAAAAAAAAAAAAAAAAAAAAAAAAAA</t>
  </si>
  <si>
    <t>1280の契約。BBBBBBBBBBBBBBBBBBBBBBBBBBBBBBBBBBBBBBBBBBBBBBBBBBBBBBBBBBB</t>
  </si>
  <si>
    <t>1280の契約。CCCCCCCCCCCCCCCCCCCCCCCCCCCCCCCCCCCCCCCCCCCCCCCCCC</t>
  </si>
  <si>
    <t>株式会社1281</t>
  </si>
  <si>
    <t>ABC1281</t>
  </si>
  <si>
    <t>東京都1281番地</t>
  </si>
  <si>
    <t>03-1234-1281</t>
  </si>
  <si>
    <t>1281を得意とする会社。ＸXXXXXXXXXXXXXXXXXXXXXXXXXXXXXXXXXXXXXXXXXXXXXXXXXXXXXXXXXXXXXXXXXXXXXXXXXXXXXXXXXXXXXXXXXXXXXXXXXXXXXXXX</t>
  </si>
  <si>
    <t>1281の契約。YYYYYYYYYYYYYYYYYYYYYYYYYYYYYYYYYYYYYYYYYYYYYYYYYYYYYYYYYYYYYYY</t>
  </si>
  <si>
    <t>1281の契約。ZZZZZZZZZZZZZZZZZZZZZZZZZZZZZZZZZZZZZZZZZZZZZZZZZ</t>
  </si>
  <si>
    <t>1281の契約。AAAAAAAAAAAAAAAAAAAAAAAAAAAAAAAAAAAAAAAAAAAAAAAAAAAAAAA</t>
  </si>
  <si>
    <t>1281の契約。BBBBBBBBBBBBBBBBBBBBBBBBBBBBBBBBBBBBBBBBBBBBBBBBBBBBBBBBBBB</t>
  </si>
  <si>
    <t>1281の契約。CCCCCCCCCCCCCCCCCCCCCCCCCCCCCCCCCCCCCCCCCCCCCCCCCC</t>
  </si>
  <si>
    <t>株式会社1282</t>
  </si>
  <si>
    <t>ABC1282</t>
  </si>
  <si>
    <t>東京都1282番地</t>
  </si>
  <si>
    <t>03-1234-1282</t>
  </si>
  <si>
    <t>1282を得意とする会社。ＸXXXXXXXXXXXXXXXXXXXXXXXXXXXXXXXXXXXXXXXXXXXXXXXXXXXXXXXXXXXXXXXXXXXXXXXXXXXXXXXXXXXXXXXXXXXXXXXXXXXXXXXX</t>
  </si>
  <si>
    <t>1282の契約。YYYYYYYYYYYYYYYYYYYYYYYYYYYYYYYYYYYYYYYYYYYYYYYYYYYYYYYYYYYYYYY</t>
  </si>
  <si>
    <t>1282の契約。ZZZZZZZZZZZZZZZZZZZZZZZZZZZZZZZZZZZZZZZZZZZZZZZZZ</t>
  </si>
  <si>
    <t>1282の契約。AAAAAAAAAAAAAAAAAAAAAAAAAAAAAAAAAAAAAAAAAAAAAAAAAAAAAAA</t>
  </si>
  <si>
    <t>1282の契約。BBBBBBBBBBBBBBBBBBBBBBBBBBBBBBBBBBBBBBBBBBBBBBBBBBBBBBBBBBB</t>
  </si>
  <si>
    <t>1282の契約。CCCCCCCCCCCCCCCCCCCCCCCCCCCCCCCCCCCCCCCCCCCCCCCCCC</t>
  </si>
  <si>
    <t>株式会社1283</t>
  </si>
  <si>
    <t>ABC1283</t>
  </si>
  <si>
    <t>東京都1283番地</t>
  </si>
  <si>
    <t>03-1234-1283</t>
  </si>
  <si>
    <t>1283を得意とする会社。ＸXXXXXXXXXXXXXXXXXXXXXXXXXXXXXXXXXXXXXXXXXXXXXXXXXXXXXXXXXXXXXXXXXXXXXXXXXXXXXXXXXXXXXXXXXXXXXXXXXXXXXXXX</t>
  </si>
  <si>
    <t>1283の契約。YYYYYYYYYYYYYYYYYYYYYYYYYYYYYYYYYYYYYYYYYYYYYYYYYYYYYYYYYYYYYYY</t>
  </si>
  <si>
    <t>1283の契約。ZZZZZZZZZZZZZZZZZZZZZZZZZZZZZZZZZZZZZZZZZZZZZZZZZ</t>
  </si>
  <si>
    <t>1283の契約。AAAAAAAAAAAAAAAAAAAAAAAAAAAAAAAAAAAAAAAAAAAAAAAAAAAAAAA</t>
  </si>
  <si>
    <t>1283の契約。BBBBBBBBBBBBBBBBBBBBBBBBBBBBBBBBBBBBBBBBBBBBBBBBBBBBBBBBBBB</t>
  </si>
  <si>
    <t>1283の契約。CCCCCCCCCCCCCCCCCCCCCCCCCCCCCCCCCCCCCCCCCCCCCCCCCC</t>
  </si>
  <si>
    <t>株式会社1284</t>
  </si>
  <si>
    <t>ABC1284</t>
  </si>
  <si>
    <t>東京都1284番地</t>
  </si>
  <si>
    <t>03-1234-1284</t>
  </si>
  <si>
    <t>1284を得意とする会社。ＸXXXXXXXXXXXXXXXXXXXXXXXXXXXXXXXXXXXXXXXXXXXXXXXXXXXXXXXXXXXXXXXXXXXXXXXXXXXXXXXXXXXXXXXXXXXXXXXXXXXXXXXX</t>
  </si>
  <si>
    <t>1284の契約。YYYYYYYYYYYYYYYYYYYYYYYYYYYYYYYYYYYYYYYYYYYYYYYYYYYYYYYYYYYYYYY</t>
  </si>
  <si>
    <t>1284の契約。ZZZZZZZZZZZZZZZZZZZZZZZZZZZZZZZZZZZZZZZZZZZZZZZZZ</t>
  </si>
  <si>
    <t>1284の契約。AAAAAAAAAAAAAAAAAAAAAAAAAAAAAAAAAAAAAAAAAAAAAAAAAAAAAAA</t>
  </si>
  <si>
    <t>1284の契約。BBBBBBBBBBBBBBBBBBBBBBBBBBBBBBBBBBBBBBBBBBBBBBBBBBBBBBBBBBB</t>
  </si>
  <si>
    <t>1284の契約。CCCCCCCCCCCCCCCCCCCCCCCCCCCCCCCCCCCCCCCCCCCCCCCCCC</t>
  </si>
  <si>
    <t>株式会社1285</t>
  </si>
  <si>
    <t>ABC1285</t>
  </si>
  <si>
    <t>東京都1285番地</t>
  </si>
  <si>
    <t>03-1234-1285</t>
  </si>
  <si>
    <t>1285を得意とする会社。ＸXXXXXXXXXXXXXXXXXXXXXXXXXXXXXXXXXXXXXXXXXXXXXXXXXXXXXXXXXXXXXXXXXXXXXXXXXXXXXXXXXXXXXXXXXXXXXXXXXXXXXXXX</t>
  </si>
  <si>
    <t>1285の契約。YYYYYYYYYYYYYYYYYYYYYYYYYYYYYYYYYYYYYYYYYYYYYYYYYYYYYYYYYYYYYYY</t>
  </si>
  <si>
    <t>1285の契約。ZZZZZZZZZZZZZZZZZZZZZZZZZZZZZZZZZZZZZZZZZZZZZZZZZ</t>
  </si>
  <si>
    <t>1285の契約。AAAAAAAAAAAAAAAAAAAAAAAAAAAAAAAAAAAAAAAAAAAAAAAAAAAAAAA</t>
  </si>
  <si>
    <t>1285の契約。BBBBBBBBBBBBBBBBBBBBBBBBBBBBBBBBBBBBBBBBBBBBBBBBBBBBBBBBBBB</t>
  </si>
  <si>
    <t>1285の契約。CCCCCCCCCCCCCCCCCCCCCCCCCCCCCCCCCCCCCCCCCCCCCCCCCC</t>
  </si>
  <si>
    <t>株式会社1286</t>
  </si>
  <si>
    <t>ABC1286</t>
  </si>
  <si>
    <t>東京都1286番地</t>
  </si>
  <si>
    <t>03-1234-1286</t>
  </si>
  <si>
    <t>1286を得意とする会社。ＸXXXXXXXXXXXXXXXXXXXXXXXXXXXXXXXXXXXXXXXXXXXXXXXXXXXXXXXXXXXXXXXXXXXXXXXXXXXXXXXXXXXXXXXXXXXXXXXXXXXXXXXX</t>
  </si>
  <si>
    <t>1286の契約。YYYYYYYYYYYYYYYYYYYYYYYYYYYYYYYYYYYYYYYYYYYYYYYYYYYYYYYYYYYYYYY</t>
  </si>
  <si>
    <t>1286の契約。ZZZZZZZZZZZZZZZZZZZZZZZZZZZZZZZZZZZZZZZZZZZZZZZZZ</t>
  </si>
  <si>
    <t>1286の契約。AAAAAAAAAAAAAAAAAAAAAAAAAAAAAAAAAAAAAAAAAAAAAAAAAAAAAAA</t>
  </si>
  <si>
    <t>1286の契約。BBBBBBBBBBBBBBBBBBBBBBBBBBBBBBBBBBBBBBBBBBBBBBBBBBBBBBBBBBB</t>
  </si>
  <si>
    <t>1286の契約。CCCCCCCCCCCCCCCCCCCCCCCCCCCCCCCCCCCCCCCCCCCCCCCCCC</t>
  </si>
  <si>
    <t>株式会社1287</t>
  </si>
  <si>
    <t>ABC1287</t>
  </si>
  <si>
    <t>東京都1287番地</t>
  </si>
  <si>
    <t>03-1234-1287</t>
  </si>
  <si>
    <t>1287を得意とする会社。ＸXXXXXXXXXXXXXXXXXXXXXXXXXXXXXXXXXXXXXXXXXXXXXXXXXXXXXXXXXXXXXXXXXXXXXXXXXXXXXXXXXXXXXXXXXXXXXXXXXXXXXXXX</t>
  </si>
  <si>
    <t>1287の契約。YYYYYYYYYYYYYYYYYYYYYYYYYYYYYYYYYYYYYYYYYYYYYYYYYYYYYYYYYYYYYYY</t>
  </si>
  <si>
    <t>1287の契約。ZZZZZZZZZZZZZZZZZZZZZZZZZZZZZZZZZZZZZZZZZZZZZZZZZ</t>
  </si>
  <si>
    <t>1287の契約。AAAAAAAAAAAAAAAAAAAAAAAAAAAAAAAAAAAAAAAAAAAAAAAAAAAAAAA</t>
  </si>
  <si>
    <t>1287の契約。BBBBBBBBBBBBBBBBBBBBBBBBBBBBBBBBBBBBBBBBBBBBBBBBBBBBBBBBBBB</t>
  </si>
  <si>
    <t>1287の契約。CCCCCCCCCCCCCCCCCCCCCCCCCCCCCCCCCCCCCCCCCCCCCCCCCC</t>
  </si>
  <si>
    <t>株式会社1288</t>
  </si>
  <si>
    <t>ABC1288</t>
  </si>
  <si>
    <t>東京都1288番地</t>
  </si>
  <si>
    <t>03-1234-1288</t>
  </si>
  <si>
    <t>1288を得意とする会社。ＸXXXXXXXXXXXXXXXXXXXXXXXXXXXXXXXXXXXXXXXXXXXXXXXXXXXXXXXXXXXXXXXXXXXXXXXXXXXXXXXXXXXXXXXXXXXXXXXXXXXXXXXX</t>
  </si>
  <si>
    <t>1288の契約。YYYYYYYYYYYYYYYYYYYYYYYYYYYYYYYYYYYYYYYYYYYYYYYYYYYYYYYYYYYYYYY</t>
  </si>
  <si>
    <t>1288の契約。ZZZZZZZZZZZZZZZZZZZZZZZZZZZZZZZZZZZZZZZZZZZZZZZZZ</t>
  </si>
  <si>
    <t>1288の契約。AAAAAAAAAAAAAAAAAAAAAAAAAAAAAAAAAAAAAAAAAAAAAAAAAAAAAAA</t>
  </si>
  <si>
    <t>1288の契約。BBBBBBBBBBBBBBBBBBBBBBBBBBBBBBBBBBBBBBBBBBBBBBBBBBBBBBBBBBB</t>
  </si>
  <si>
    <t>1288の契約。CCCCCCCCCCCCCCCCCCCCCCCCCCCCCCCCCCCCCCCCCCCCCCCCCC</t>
  </si>
  <si>
    <t>株式会社1289</t>
  </si>
  <si>
    <t>ABC1289</t>
  </si>
  <si>
    <t>東京都1289番地</t>
  </si>
  <si>
    <t>03-1234-1289</t>
  </si>
  <si>
    <t>1289を得意とする会社。ＸXXXXXXXXXXXXXXXXXXXXXXXXXXXXXXXXXXXXXXXXXXXXXXXXXXXXXXXXXXXXXXXXXXXXXXXXXXXXXXXXXXXXXXXXXXXXXXXXXXXXXXXX</t>
  </si>
  <si>
    <t>1289の契約。YYYYYYYYYYYYYYYYYYYYYYYYYYYYYYYYYYYYYYYYYYYYYYYYYYYYYYYYYYYYYYY</t>
  </si>
  <si>
    <t>1289の契約。ZZZZZZZZZZZZZZZZZZZZZZZZZZZZZZZZZZZZZZZZZZZZZZZZZ</t>
  </si>
  <si>
    <t>1289の契約。AAAAAAAAAAAAAAAAAAAAAAAAAAAAAAAAAAAAAAAAAAAAAAAAAAAAAAA</t>
  </si>
  <si>
    <t>1289の契約。BBBBBBBBBBBBBBBBBBBBBBBBBBBBBBBBBBBBBBBBBBBBBBBBBBBBBBBBBBB</t>
  </si>
  <si>
    <t>1289の契約。CCCCCCCCCCCCCCCCCCCCCCCCCCCCCCCCCCCCCCCCCCCCCCCCCC</t>
  </si>
  <si>
    <t>株式会社1290</t>
  </si>
  <si>
    <t>ABC1290</t>
  </si>
  <si>
    <t>129-0001</t>
  </si>
  <si>
    <t>東京都1290番地</t>
  </si>
  <si>
    <t>03-1234-1290</t>
  </si>
  <si>
    <t>1290を得意とする会社。ＸXXXXXXXXXXXXXXXXXXXXXXXXXXXXXXXXXXXXXXXXXXXXXXXXXXXXXXXXXXXXXXXXXXXXXXXXXXXXXXXXXXXXXXXXXXXXXXXXXXXXXXXX</t>
  </si>
  <si>
    <t>1290の契約。YYYYYYYYYYYYYYYYYYYYYYYYYYYYYYYYYYYYYYYYYYYYYYYYYYYYYYYYYYYYYYY</t>
  </si>
  <si>
    <t>1290の契約。ZZZZZZZZZZZZZZZZZZZZZZZZZZZZZZZZZZZZZZZZZZZZZZZZZ</t>
  </si>
  <si>
    <t>1290の契約。AAAAAAAAAAAAAAAAAAAAAAAAAAAAAAAAAAAAAAAAAAAAAAAAAAAAAAA</t>
  </si>
  <si>
    <t>1290の契約。BBBBBBBBBBBBBBBBBBBBBBBBBBBBBBBBBBBBBBBBBBBBBBBBBBBBBBBBBBB</t>
  </si>
  <si>
    <t>1290の契約。CCCCCCCCCCCCCCCCCCCCCCCCCCCCCCCCCCCCCCCCCCCCCCCCCC</t>
  </si>
  <si>
    <t>株式会社1291</t>
  </si>
  <si>
    <t>ABC1291</t>
  </si>
  <si>
    <t>東京都1291番地</t>
  </si>
  <si>
    <t>03-1234-1291</t>
  </si>
  <si>
    <t>1291を得意とする会社。ＸXXXXXXXXXXXXXXXXXXXXXXXXXXXXXXXXXXXXXXXXXXXXXXXXXXXXXXXXXXXXXXXXXXXXXXXXXXXXXXXXXXXXXXXXXXXXXXXXXXXXXXXX</t>
  </si>
  <si>
    <t>1291の契約。YYYYYYYYYYYYYYYYYYYYYYYYYYYYYYYYYYYYYYYYYYYYYYYYYYYYYYYYYYYYYYY</t>
  </si>
  <si>
    <t>1291の契約。ZZZZZZZZZZZZZZZZZZZZZZZZZZZZZZZZZZZZZZZZZZZZZZZZZ</t>
  </si>
  <si>
    <t>1291の契約。AAAAAAAAAAAAAAAAAAAAAAAAAAAAAAAAAAAAAAAAAAAAAAAAAAAAAAA</t>
  </si>
  <si>
    <t>1291の契約。BBBBBBBBBBBBBBBBBBBBBBBBBBBBBBBBBBBBBBBBBBBBBBBBBBBBBBBBBBB</t>
  </si>
  <si>
    <t>1291の契約。CCCCCCCCCCCCCCCCCCCCCCCCCCCCCCCCCCCCCCCCCCCCCCCCCC</t>
  </si>
  <si>
    <t>株式会社1292</t>
  </si>
  <si>
    <t>ABC1292</t>
  </si>
  <si>
    <t>東京都1292番地</t>
  </si>
  <si>
    <t>03-1234-1292</t>
  </si>
  <si>
    <t>1292を得意とする会社。ＸXXXXXXXXXXXXXXXXXXXXXXXXXXXXXXXXXXXXXXXXXXXXXXXXXXXXXXXXXXXXXXXXXXXXXXXXXXXXXXXXXXXXXXXXXXXXXXXXXXXXXXXX</t>
  </si>
  <si>
    <t>1292の契約。YYYYYYYYYYYYYYYYYYYYYYYYYYYYYYYYYYYYYYYYYYYYYYYYYYYYYYYYYYYYYYY</t>
  </si>
  <si>
    <t>1292の契約。ZZZZZZZZZZZZZZZZZZZZZZZZZZZZZZZZZZZZZZZZZZZZZZZZZ</t>
  </si>
  <si>
    <t>1292の契約。AAAAAAAAAAAAAAAAAAAAAAAAAAAAAAAAAAAAAAAAAAAAAAAAAAAAAAA</t>
  </si>
  <si>
    <t>1292の契約。BBBBBBBBBBBBBBBBBBBBBBBBBBBBBBBBBBBBBBBBBBBBBBBBBBBBBBBBBBB</t>
  </si>
  <si>
    <t>1292の契約。CCCCCCCCCCCCCCCCCCCCCCCCCCCCCCCCCCCCCCCCCCCCCCCCCC</t>
  </si>
  <si>
    <t>株式会社1293</t>
  </si>
  <si>
    <t>ABC1293</t>
  </si>
  <si>
    <t>東京都1293番地</t>
  </si>
  <si>
    <t>03-1234-1293</t>
  </si>
  <si>
    <t>1293を得意とする会社。ＸXXXXXXXXXXXXXXXXXXXXXXXXXXXXXXXXXXXXXXXXXXXXXXXXXXXXXXXXXXXXXXXXXXXXXXXXXXXXXXXXXXXXXXXXXXXXXXXXXXXXXXXX</t>
  </si>
  <si>
    <t>1293の契約。YYYYYYYYYYYYYYYYYYYYYYYYYYYYYYYYYYYYYYYYYYYYYYYYYYYYYYYYYYYYYYY</t>
  </si>
  <si>
    <t>1293の契約。ZZZZZZZZZZZZZZZZZZZZZZZZZZZZZZZZZZZZZZZZZZZZZZZZZ</t>
  </si>
  <si>
    <t>1293の契約。AAAAAAAAAAAAAAAAAAAAAAAAAAAAAAAAAAAAAAAAAAAAAAAAAAAAAAA</t>
  </si>
  <si>
    <t>1293の契約。BBBBBBBBBBBBBBBBBBBBBBBBBBBBBBBBBBBBBBBBBBBBBBBBBBBBBBBBBBB</t>
  </si>
  <si>
    <t>1293の契約。CCCCCCCCCCCCCCCCCCCCCCCCCCCCCCCCCCCCCCCCCCCCCCCCCC</t>
  </si>
  <si>
    <t>株式会社1294</t>
  </si>
  <si>
    <t>ABC1294</t>
  </si>
  <si>
    <t>東京都1294番地</t>
  </si>
  <si>
    <t>03-1234-1294</t>
  </si>
  <si>
    <t>1294を得意とする会社。ＸXXXXXXXXXXXXXXXXXXXXXXXXXXXXXXXXXXXXXXXXXXXXXXXXXXXXXXXXXXXXXXXXXXXXXXXXXXXXXXXXXXXXXXXXXXXXXXXXXXXXXXXX</t>
  </si>
  <si>
    <t>1294の契約。YYYYYYYYYYYYYYYYYYYYYYYYYYYYYYYYYYYYYYYYYYYYYYYYYYYYYYYYYYYYYYY</t>
  </si>
  <si>
    <t>1294の契約。ZZZZZZZZZZZZZZZZZZZZZZZZZZZZZZZZZZZZZZZZZZZZZZZZZ</t>
  </si>
  <si>
    <t>1294の契約。AAAAAAAAAAAAAAAAAAAAAAAAAAAAAAAAAAAAAAAAAAAAAAAAAAAAAAA</t>
  </si>
  <si>
    <t>1294の契約。BBBBBBBBBBBBBBBBBBBBBBBBBBBBBBBBBBBBBBBBBBBBBBBBBBBBBBBBBBB</t>
  </si>
  <si>
    <t>1294の契約。CCCCCCCCCCCCCCCCCCCCCCCCCCCCCCCCCCCCCCCCCCCCCCCCCC</t>
  </si>
  <si>
    <t>株式会社1295</t>
  </si>
  <si>
    <t>ABC1295</t>
  </si>
  <si>
    <t>東京都1295番地</t>
  </si>
  <si>
    <t>03-1234-1295</t>
  </si>
  <si>
    <t>1295を得意とする会社。ＸXXXXXXXXXXXXXXXXXXXXXXXXXXXXXXXXXXXXXXXXXXXXXXXXXXXXXXXXXXXXXXXXXXXXXXXXXXXXXXXXXXXXXXXXXXXXXXXXXXXXXXXX</t>
  </si>
  <si>
    <t>1295の契約。YYYYYYYYYYYYYYYYYYYYYYYYYYYYYYYYYYYYYYYYYYYYYYYYYYYYYYYYYYYYYYY</t>
  </si>
  <si>
    <t>1295の契約。ZZZZZZZZZZZZZZZZZZZZZZZZZZZZZZZZZZZZZZZZZZZZZZZZZ</t>
  </si>
  <si>
    <t>1295の契約。AAAAAAAAAAAAAAAAAAAAAAAAAAAAAAAAAAAAAAAAAAAAAAAAAAAAAAA</t>
  </si>
  <si>
    <t>1295の契約。BBBBBBBBBBBBBBBBBBBBBBBBBBBBBBBBBBBBBBBBBBBBBBBBBBBBBBBBBBB</t>
  </si>
  <si>
    <t>1295の契約。CCCCCCCCCCCCCCCCCCCCCCCCCCCCCCCCCCCCCCCCCCCCCCCCCC</t>
  </si>
  <si>
    <t>株式会社1296</t>
  </si>
  <si>
    <t>ABC1296</t>
  </si>
  <si>
    <t>東京都1296番地</t>
  </si>
  <si>
    <t>03-1234-1296</t>
  </si>
  <si>
    <t>1296を得意とする会社。ＸXXXXXXXXXXXXXXXXXXXXXXXXXXXXXXXXXXXXXXXXXXXXXXXXXXXXXXXXXXXXXXXXXXXXXXXXXXXXXXXXXXXXXXXXXXXXXXXXXXXXXXXX</t>
  </si>
  <si>
    <t>1296の契約。YYYYYYYYYYYYYYYYYYYYYYYYYYYYYYYYYYYYYYYYYYYYYYYYYYYYYYYYYYYYYYY</t>
  </si>
  <si>
    <t>1296の契約。ZZZZZZZZZZZZZZZZZZZZZZZZZZZZZZZZZZZZZZZZZZZZZZZZZ</t>
  </si>
  <si>
    <t>1296の契約。AAAAAAAAAAAAAAAAAAAAAAAAAAAAAAAAAAAAAAAAAAAAAAAAAAAAAAA</t>
  </si>
  <si>
    <t>1296の契約。BBBBBBBBBBBBBBBBBBBBBBBBBBBBBBBBBBBBBBBBBBBBBBBBBBBBBBBBBBB</t>
  </si>
  <si>
    <t>1296の契約。CCCCCCCCCCCCCCCCCCCCCCCCCCCCCCCCCCCCCCCCCCCCCCCCCC</t>
  </si>
  <si>
    <t>株式会社1297</t>
  </si>
  <si>
    <t>ABC1297</t>
  </si>
  <si>
    <t>東京都1297番地</t>
  </si>
  <si>
    <t>03-1234-1297</t>
  </si>
  <si>
    <t>1297を得意とする会社。ＸXXXXXXXXXXXXXXXXXXXXXXXXXXXXXXXXXXXXXXXXXXXXXXXXXXXXXXXXXXXXXXXXXXXXXXXXXXXXXXXXXXXXXXXXXXXXXXXXXXXXXXXX</t>
  </si>
  <si>
    <t>1297の契約。YYYYYYYYYYYYYYYYYYYYYYYYYYYYYYYYYYYYYYYYYYYYYYYYYYYYYYYYYYYYYYY</t>
  </si>
  <si>
    <t>1297の契約。ZZZZZZZZZZZZZZZZZZZZZZZZZZZZZZZZZZZZZZZZZZZZZZZZZ</t>
  </si>
  <si>
    <t>1297の契約。AAAAAAAAAAAAAAAAAAAAAAAAAAAAAAAAAAAAAAAAAAAAAAAAAAAAAAA</t>
  </si>
  <si>
    <t>1297の契約。BBBBBBBBBBBBBBBBBBBBBBBBBBBBBBBBBBBBBBBBBBBBBBBBBBBBBBBBBBB</t>
  </si>
  <si>
    <t>1297の契約。CCCCCCCCCCCCCCCCCCCCCCCCCCCCCCCCCCCCCCCCCCCCCCCCCC</t>
  </si>
  <si>
    <t>株式会社1298</t>
  </si>
  <si>
    <t>ABC1298</t>
  </si>
  <si>
    <t>東京都1298番地</t>
  </si>
  <si>
    <t>03-1234-1298</t>
  </si>
  <si>
    <t>1298を得意とする会社。ＸXXXXXXXXXXXXXXXXXXXXXXXXXXXXXXXXXXXXXXXXXXXXXXXXXXXXXXXXXXXXXXXXXXXXXXXXXXXXXXXXXXXXXXXXXXXXXXXXXXXXXXXX</t>
  </si>
  <si>
    <t>1298の契約。YYYYYYYYYYYYYYYYYYYYYYYYYYYYYYYYYYYYYYYYYYYYYYYYYYYYYYYYYYYYYYY</t>
  </si>
  <si>
    <t>1298の契約。ZZZZZZZZZZZZZZZZZZZZZZZZZZZZZZZZZZZZZZZZZZZZZZZZZ</t>
  </si>
  <si>
    <t>1298の契約。AAAAAAAAAAAAAAAAAAAAAAAAAAAAAAAAAAAAAAAAAAAAAAAAAAAAAAA</t>
  </si>
  <si>
    <t>1298の契約。BBBBBBBBBBBBBBBBBBBBBBBBBBBBBBBBBBBBBBBBBBBBBBBBBBBBBBBBBBB</t>
  </si>
  <si>
    <t>1298の契約。CCCCCCCCCCCCCCCCCCCCCCCCCCCCCCCCCCCCCCCCCCCCCCCCCC</t>
  </si>
  <si>
    <t>株式会社1299</t>
  </si>
  <si>
    <t>ABC1299</t>
  </si>
  <si>
    <t>東京都1299番地</t>
  </si>
  <si>
    <t>03-1234-1299</t>
  </si>
  <si>
    <t>1299を得意とする会社。ＸXXXXXXXXXXXXXXXXXXXXXXXXXXXXXXXXXXXXXXXXXXXXXXXXXXXXXXXXXXXXXXXXXXXXXXXXXXXXXXXXXXXXXXXXXXXXXXXXXXXXXXXX</t>
  </si>
  <si>
    <t>1299の契約。YYYYYYYYYYYYYYYYYYYYYYYYYYYYYYYYYYYYYYYYYYYYYYYYYYYYYYYYYYYYYYY</t>
  </si>
  <si>
    <t>1299の契約。ZZZZZZZZZZZZZZZZZZZZZZZZZZZZZZZZZZZZZZZZZZZZZZZZZ</t>
  </si>
  <si>
    <t>1299の契約。AAAAAAAAAAAAAAAAAAAAAAAAAAAAAAAAAAAAAAAAAAAAAAAAAAAAAAA</t>
  </si>
  <si>
    <t>1299の契約。BBBBBBBBBBBBBBBBBBBBBBBBBBBBBBBBBBBBBBBBBBBBBBBBBBBBBBBBBBB</t>
  </si>
  <si>
    <t>1299の契約。CCCCCCCCCCCCCCCCCCCCCCCCCCCCCCCCCCCCCCCCCCCCCCCCCC</t>
  </si>
  <si>
    <t>株式会社1300</t>
  </si>
  <si>
    <t>ABC1300</t>
  </si>
  <si>
    <t>130-0001</t>
  </si>
  <si>
    <t>東京都1300番地</t>
  </si>
  <si>
    <t>03-1234-1300</t>
  </si>
  <si>
    <t>1300を得意とする会社。ＸXXXXXXXXXXXXXXXXXXXXXXXXXXXXXXXXXXXXXXXXXXXXXXXXXXXXXXXXXXXXXXXXXXXXXXXXXXXXXXXXXXXXXXXXXXXXXXXXXXXXXXXX</t>
  </si>
  <si>
    <t>1300の契約。YYYYYYYYYYYYYYYYYYYYYYYYYYYYYYYYYYYYYYYYYYYYYYYYYYYYYYYYYYYYYYY</t>
  </si>
  <si>
    <t>1300の契約。ZZZZZZZZZZZZZZZZZZZZZZZZZZZZZZZZZZZZZZZZZZZZZZZZZ</t>
  </si>
  <si>
    <t>1300の契約。AAAAAAAAAAAAAAAAAAAAAAAAAAAAAAAAAAAAAAAAAAAAAAAAAAAAAAA</t>
  </si>
  <si>
    <t>1300の契約。BBBBBBBBBBBBBBBBBBBBBBBBBBBBBBBBBBBBBBBBBBBBBBBBBBBBBBBBBBB</t>
  </si>
  <si>
    <t>1300の契約。CCCCCCCCCCCCCCCCCCCCCCCCCCCCCCCCCCCCCCCCCCCCCCCCCC</t>
  </si>
  <si>
    <t>株式会社1301</t>
  </si>
  <si>
    <t>ABC1301</t>
  </si>
  <si>
    <t>東京都1301番地</t>
  </si>
  <si>
    <t>03-1234-1301</t>
  </si>
  <si>
    <t>1301を得意とする会社。ＸXXXXXXXXXXXXXXXXXXXXXXXXXXXXXXXXXXXXXXXXXXXXXXXXXXXXXXXXXXXXXXXXXXXXXXXXXXXXXXXXXXXXXXXXXXXXXXXXXXXXXXXX</t>
  </si>
  <si>
    <t>1301の契約。YYYYYYYYYYYYYYYYYYYYYYYYYYYYYYYYYYYYYYYYYYYYYYYYYYYYYYYYYYYYYYY</t>
  </si>
  <si>
    <t>1301の契約。ZZZZZZZZZZZZZZZZZZZZZZZZZZZZZZZZZZZZZZZZZZZZZZZZZ</t>
  </si>
  <si>
    <t>1301の契約。AAAAAAAAAAAAAAAAAAAAAAAAAAAAAAAAAAAAAAAAAAAAAAAAAAAAAAA</t>
  </si>
  <si>
    <t>1301の契約。BBBBBBBBBBBBBBBBBBBBBBBBBBBBBBBBBBBBBBBBBBBBBBBBBBBBBBBBBBB</t>
  </si>
  <si>
    <t>1301の契約。CCCCCCCCCCCCCCCCCCCCCCCCCCCCCCCCCCCCCCCCCCCCCCCCCC</t>
  </si>
  <si>
    <t>株式会社1302</t>
  </si>
  <si>
    <t>ABC1302</t>
  </si>
  <si>
    <t>東京都1302番地</t>
  </si>
  <si>
    <t>03-1234-1302</t>
  </si>
  <si>
    <t>1302を得意とする会社。ＸXXXXXXXXXXXXXXXXXXXXXXXXXXXXXXXXXXXXXXXXXXXXXXXXXXXXXXXXXXXXXXXXXXXXXXXXXXXXXXXXXXXXXXXXXXXXXXXXXXXXXXXX</t>
  </si>
  <si>
    <t>1302の契約。YYYYYYYYYYYYYYYYYYYYYYYYYYYYYYYYYYYYYYYYYYYYYYYYYYYYYYYYYYYYYYY</t>
  </si>
  <si>
    <t>1302の契約。ZZZZZZZZZZZZZZZZZZZZZZZZZZZZZZZZZZZZZZZZZZZZZZZZZ</t>
  </si>
  <si>
    <t>1302の契約。AAAAAAAAAAAAAAAAAAAAAAAAAAAAAAAAAAAAAAAAAAAAAAAAAAAAAAA</t>
  </si>
  <si>
    <t>1302の契約。BBBBBBBBBBBBBBBBBBBBBBBBBBBBBBBBBBBBBBBBBBBBBBBBBBBBBBBBBBB</t>
  </si>
  <si>
    <t>1302の契約。CCCCCCCCCCCCCCCCCCCCCCCCCCCCCCCCCCCCCCCCCCCCCCCCCC</t>
  </si>
  <si>
    <t>株式会社1303</t>
  </si>
  <si>
    <t>ABC1303</t>
  </si>
  <si>
    <t>東京都1303番地</t>
  </si>
  <si>
    <t>03-1234-1303</t>
  </si>
  <si>
    <t>1303を得意とする会社。ＸXXXXXXXXXXXXXXXXXXXXXXXXXXXXXXXXXXXXXXXXXXXXXXXXXXXXXXXXXXXXXXXXXXXXXXXXXXXXXXXXXXXXXXXXXXXXXXXXXXXXXXXX</t>
  </si>
  <si>
    <t>1303の契約。YYYYYYYYYYYYYYYYYYYYYYYYYYYYYYYYYYYYYYYYYYYYYYYYYYYYYYYYYYYYYYY</t>
  </si>
  <si>
    <t>1303の契約。ZZZZZZZZZZZZZZZZZZZZZZZZZZZZZZZZZZZZZZZZZZZZZZZZZ</t>
  </si>
  <si>
    <t>1303の契約。AAAAAAAAAAAAAAAAAAAAAAAAAAAAAAAAAAAAAAAAAAAAAAAAAAAAAAA</t>
  </si>
  <si>
    <t>1303の契約。BBBBBBBBBBBBBBBBBBBBBBBBBBBBBBBBBBBBBBBBBBBBBBBBBBBBBBBBBBB</t>
  </si>
  <si>
    <t>1303の契約。CCCCCCCCCCCCCCCCCCCCCCCCCCCCCCCCCCCCCCCCCCCCCCCCCC</t>
  </si>
  <si>
    <t>株式会社1304</t>
  </si>
  <si>
    <t>ABC1304</t>
  </si>
  <si>
    <t>東京都1304番地</t>
  </si>
  <si>
    <t>03-1234-1304</t>
  </si>
  <si>
    <t>1304を得意とする会社。ＸXXXXXXXXXXXXXXXXXXXXXXXXXXXXXXXXXXXXXXXXXXXXXXXXXXXXXXXXXXXXXXXXXXXXXXXXXXXXXXXXXXXXXXXXXXXXXXXXXXXXXXXX</t>
  </si>
  <si>
    <t>1304の契約。YYYYYYYYYYYYYYYYYYYYYYYYYYYYYYYYYYYYYYYYYYYYYYYYYYYYYYYYYYYYYYY</t>
  </si>
  <si>
    <t>1304の契約。ZZZZZZZZZZZZZZZZZZZZZZZZZZZZZZZZZZZZZZZZZZZZZZZZZ</t>
  </si>
  <si>
    <t>1304の契約。AAAAAAAAAAAAAAAAAAAAAAAAAAAAAAAAAAAAAAAAAAAAAAAAAAAAAAA</t>
  </si>
  <si>
    <t>1304の契約。BBBBBBBBBBBBBBBBBBBBBBBBBBBBBBBBBBBBBBBBBBBBBBBBBBBBBBBBBBB</t>
  </si>
  <si>
    <t>1304の契約。CCCCCCCCCCCCCCCCCCCCCCCCCCCCCCCCCCCCCCCCCCCCCCCCCC</t>
  </si>
  <si>
    <t>株式会社1305</t>
  </si>
  <si>
    <t>ABC1305</t>
  </si>
  <si>
    <t>東京都1305番地</t>
  </si>
  <si>
    <t>03-1234-1305</t>
  </si>
  <si>
    <t>1305を得意とする会社。ＸXXXXXXXXXXXXXXXXXXXXXXXXXXXXXXXXXXXXXXXXXXXXXXXXXXXXXXXXXXXXXXXXXXXXXXXXXXXXXXXXXXXXXXXXXXXXXXXXXXXXXXXX</t>
  </si>
  <si>
    <t>1305の契約。YYYYYYYYYYYYYYYYYYYYYYYYYYYYYYYYYYYYYYYYYYYYYYYYYYYYYYYYYYYYYYY</t>
  </si>
  <si>
    <t>1305の契約。ZZZZZZZZZZZZZZZZZZZZZZZZZZZZZZZZZZZZZZZZZZZZZZZZZ</t>
  </si>
  <si>
    <t>1305の契約。AAAAAAAAAAAAAAAAAAAAAAAAAAAAAAAAAAAAAAAAAAAAAAAAAAAAAAA</t>
  </si>
  <si>
    <t>1305の契約。BBBBBBBBBBBBBBBBBBBBBBBBBBBBBBBBBBBBBBBBBBBBBBBBBBBBBBBBBBB</t>
  </si>
  <si>
    <t>1305の契約。CCCCCCCCCCCCCCCCCCCCCCCCCCCCCCCCCCCCCCCCCCCCCCCCCC</t>
  </si>
  <si>
    <t>株式会社1306</t>
  </si>
  <si>
    <t>ABC1306</t>
  </si>
  <si>
    <t>東京都1306番地</t>
  </si>
  <si>
    <t>03-1234-1306</t>
  </si>
  <si>
    <t>1306を得意とする会社。ＸXXXXXXXXXXXXXXXXXXXXXXXXXXXXXXXXXXXXXXXXXXXXXXXXXXXXXXXXXXXXXXXXXXXXXXXXXXXXXXXXXXXXXXXXXXXXXXXXXXXXXXXX</t>
  </si>
  <si>
    <t>1306の契約。YYYYYYYYYYYYYYYYYYYYYYYYYYYYYYYYYYYYYYYYYYYYYYYYYYYYYYYYYYYYYYY</t>
  </si>
  <si>
    <t>1306の契約。ZZZZZZZZZZZZZZZZZZZZZZZZZZZZZZZZZZZZZZZZZZZZZZZZZ</t>
  </si>
  <si>
    <t>1306の契約。AAAAAAAAAAAAAAAAAAAAAAAAAAAAAAAAAAAAAAAAAAAAAAAAAAAAAAA</t>
  </si>
  <si>
    <t>1306の契約。BBBBBBBBBBBBBBBBBBBBBBBBBBBBBBBBBBBBBBBBBBBBBBBBBBBBBBBBBBB</t>
  </si>
  <si>
    <t>1306の契約。CCCCCCCCCCCCCCCCCCCCCCCCCCCCCCCCCCCCCCCCCCCCCCCCCC</t>
  </si>
  <si>
    <t>株式会社1307</t>
  </si>
  <si>
    <t>ABC1307</t>
  </si>
  <si>
    <t>東京都1307番地</t>
  </si>
  <si>
    <t>03-1234-1307</t>
  </si>
  <si>
    <t>1307を得意とする会社。ＸXXXXXXXXXXXXXXXXXXXXXXXXXXXXXXXXXXXXXXXXXXXXXXXXXXXXXXXXXXXXXXXXXXXXXXXXXXXXXXXXXXXXXXXXXXXXXXXXXXXXXXXX</t>
  </si>
  <si>
    <t>1307の契約。YYYYYYYYYYYYYYYYYYYYYYYYYYYYYYYYYYYYYYYYYYYYYYYYYYYYYYYYYYYYYYY</t>
  </si>
  <si>
    <t>1307の契約。ZZZZZZZZZZZZZZZZZZZZZZZZZZZZZZZZZZZZZZZZZZZZZZZZZ</t>
  </si>
  <si>
    <t>1307の契約。AAAAAAAAAAAAAAAAAAAAAAAAAAAAAAAAAAAAAAAAAAAAAAAAAAAAAAA</t>
  </si>
  <si>
    <t>1307の契約。BBBBBBBBBBBBBBBBBBBBBBBBBBBBBBBBBBBBBBBBBBBBBBBBBBBBBBBBBBB</t>
  </si>
  <si>
    <t>1307の契約。CCCCCCCCCCCCCCCCCCCCCCCCCCCCCCCCCCCCCCCCCCCCCCCCCC</t>
  </si>
  <si>
    <t>株式会社1308</t>
  </si>
  <si>
    <t>ABC1308</t>
  </si>
  <si>
    <t>東京都1308番地</t>
  </si>
  <si>
    <t>03-1234-1308</t>
  </si>
  <si>
    <t>1308を得意とする会社。ＸXXXXXXXXXXXXXXXXXXXXXXXXXXXXXXXXXXXXXXXXXXXXXXXXXXXXXXXXXXXXXXXXXXXXXXXXXXXXXXXXXXXXXXXXXXXXXXXXXXXXXXXX</t>
  </si>
  <si>
    <t>1308の契約。YYYYYYYYYYYYYYYYYYYYYYYYYYYYYYYYYYYYYYYYYYYYYYYYYYYYYYYYYYYYYYY</t>
  </si>
  <si>
    <t>1308の契約。ZZZZZZZZZZZZZZZZZZZZZZZZZZZZZZZZZZZZZZZZZZZZZZZZZ</t>
  </si>
  <si>
    <t>1308の契約。AAAAAAAAAAAAAAAAAAAAAAAAAAAAAAAAAAAAAAAAAAAAAAAAAAAAAAA</t>
  </si>
  <si>
    <t>1308の契約。BBBBBBBBBBBBBBBBBBBBBBBBBBBBBBBBBBBBBBBBBBBBBBBBBBBBBBBBBBB</t>
  </si>
  <si>
    <t>1308の契約。CCCCCCCCCCCCCCCCCCCCCCCCCCCCCCCCCCCCCCCCCCCCCCCCCC</t>
  </si>
  <si>
    <t>株式会社1309</t>
  </si>
  <si>
    <t>ABC1309</t>
  </si>
  <si>
    <t>東京都1309番地</t>
  </si>
  <si>
    <t>03-1234-1309</t>
  </si>
  <si>
    <t>1309を得意とする会社。ＸXXXXXXXXXXXXXXXXXXXXXXXXXXXXXXXXXXXXXXXXXXXXXXXXXXXXXXXXXXXXXXXXXXXXXXXXXXXXXXXXXXXXXXXXXXXXXXXXXXXXXXXX</t>
  </si>
  <si>
    <t>1309の契約。YYYYYYYYYYYYYYYYYYYYYYYYYYYYYYYYYYYYYYYYYYYYYYYYYYYYYYYYYYYYYYY</t>
  </si>
  <si>
    <t>1309の契約。ZZZZZZZZZZZZZZZZZZZZZZZZZZZZZZZZZZZZZZZZZZZZZZZZZ</t>
  </si>
  <si>
    <t>1309の契約。AAAAAAAAAAAAAAAAAAAAAAAAAAAAAAAAAAAAAAAAAAAAAAAAAAAAAAA</t>
  </si>
  <si>
    <t>1309の契約。BBBBBBBBBBBBBBBBBBBBBBBBBBBBBBBBBBBBBBBBBBBBBBBBBBBBBBBBBBB</t>
  </si>
  <si>
    <t>1309の契約。CCCCCCCCCCCCCCCCCCCCCCCCCCCCCCCCCCCCCCCCCCCCCCCCCC</t>
  </si>
  <si>
    <t>株式会社1310</t>
  </si>
  <si>
    <t>ABC1310</t>
  </si>
  <si>
    <t>131-0001</t>
  </si>
  <si>
    <t>東京都1310番地</t>
  </si>
  <si>
    <t>03-1234-1310</t>
  </si>
  <si>
    <t>1310を得意とする会社。ＸXXXXXXXXXXXXXXXXXXXXXXXXXXXXXXXXXXXXXXXXXXXXXXXXXXXXXXXXXXXXXXXXXXXXXXXXXXXXXXXXXXXXXXXXXXXXXXXXXXXXXXXX</t>
  </si>
  <si>
    <t>1310の契約。YYYYYYYYYYYYYYYYYYYYYYYYYYYYYYYYYYYYYYYYYYYYYYYYYYYYYYYYYYYYYYY</t>
  </si>
  <si>
    <t>1310の契約。ZZZZZZZZZZZZZZZZZZZZZZZZZZZZZZZZZZZZZZZZZZZZZZZZZ</t>
  </si>
  <si>
    <t>1310の契約。AAAAAAAAAAAAAAAAAAAAAAAAAAAAAAAAAAAAAAAAAAAAAAAAAAAAAAA</t>
  </si>
  <si>
    <t>1310の契約。BBBBBBBBBBBBBBBBBBBBBBBBBBBBBBBBBBBBBBBBBBBBBBBBBBBBBBBBBBB</t>
  </si>
  <si>
    <t>1310の契約。CCCCCCCCCCCCCCCCCCCCCCCCCCCCCCCCCCCCCCCCCCCCCCCCCC</t>
  </si>
  <si>
    <t>株式会社1311</t>
  </si>
  <si>
    <t>ABC1311</t>
  </si>
  <si>
    <t>東京都1311番地</t>
  </si>
  <si>
    <t>03-1234-1311</t>
  </si>
  <si>
    <t>1311を得意とする会社。ＸXXXXXXXXXXXXXXXXXXXXXXXXXXXXXXXXXXXXXXXXXXXXXXXXXXXXXXXXXXXXXXXXXXXXXXXXXXXXXXXXXXXXXXXXXXXXXXXXXXXXXXXX</t>
  </si>
  <si>
    <t>1311の契約。YYYYYYYYYYYYYYYYYYYYYYYYYYYYYYYYYYYYYYYYYYYYYYYYYYYYYYYYYYYYYYY</t>
  </si>
  <si>
    <t>1311の契約。ZZZZZZZZZZZZZZZZZZZZZZZZZZZZZZZZZZZZZZZZZZZZZZZZZ</t>
  </si>
  <si>
    <t>1311の契約。AAAAAAAAAAAAAAAAAAAAAAAAAAAAAAAAAAAAAAAAAAAAAAAAAAAAAAA</t>
  </si>
  <si>
    <t>1311の契約。BBBBBBBBBBBBBBBBBBBBBBBBBBBBBBBBBBBBBBBBBBBBBBBBBBBBBBBBBBB</t>
  </si>
  <si>
    <t>1311の契約。CCCCCCCCCCCCCCCCCCCCCCCCCCCCCCCCCCCCCCCCCCCCCCCCCC</t>
  </si>
  <si>
    <t>株式会社1312</t>
  </si>
  <si>
    <t>ABC1312</t>
  </si>
  <si>
    <t>東京都1312番地</t>
  </si>
  <si>
    <t>03-1234-1312</t>
  </si>
  <si>
    <t>1312を得意とする会社。ＸXXXXXXXXXXXXXXXXXXXXXXXXXXXXXXXXXXXXXXXXXXXXXXXXXXXXXXXXXXXXXXXXXXXXXXXXXXXXXXXXXXXXXXXXXXXXXXXXXXXXXXXX</t>
  </si>
  <si>
    <t>1312の契約。YYYYYYYYYYYYYYYYYYYYYYYYYYYYYYYYYYYYYYYYYYYYYYYYYYYYYYYYYYYYYYY</t>
  </si>
  <si>
    <t>1312の契約。ZZZZZZZZZZZZZZZZZZZZZZZZZZZZZZZZZZZZZZZZZZZZZZZZZ</t>
  </si>
  <si>
    <t>1312の契約。AAAAAAAAAAAAAAAAAAAAAAAAAAAAAAAAAAAAAAAAAAAAAAAAAAAAAAA</t>
  </si>
  <si>
    <t>1312の契約。BBBBBBBBBBBBBBBBBBBBBBBBBBBBBBBBBBBBBBBBBBBBBBBBBBBBBBBBBBB</t>
  </si>
  <si>
    <t>1312の契約。CCCCCCCCCCCCCCCCCCCCCCCCCCCCCCCCCCCCCCCCCCCCCCCCCC</t>
  </si>
  <si>
    <t>株式会社1313</t>
  </si>
  <si>
    <t>ABC1313</t>
  </si>
  <si>
    <t>東京都1313番地</t>
  </si>
  <si>
    <t>03-1234-1313</t>
  </si>
  <si>
    <t>1313を得意とする会社。ＸXXXXXXXXXXXXXXXXXXXXXXXXXXXXXXXXXXXXXXXXXXXXXXXXXXXXXXXXXXXXXXXXXXXXXXXXXXXXXXXXXXXXXXXXXXXXXXXXXXXXXXXX</t>
  </si>
  <si>
    <t>1313の契約。YYYYYYYYYYYYYYYYYYYYYYYYYYYYYYYYYYYYYYYYYYYYYYYYYYYYYYYYYYYYYYY</t>
  </si>
  <si>
    <t>1313の契約。ZZZZZZZZZZZZZZZZZZZZZZZZZZZZZZZZZZZZZZZZZZZZZZZZZ</t>
  </si>
  <si>
    <t>1313の契約。AAAAAAAAAAAAAAAAAAAAAAAAAAAAAAAAAAAAAAAAAAAAAAAAAAAAAAA</t>
  </si>
  <si>
    <t>1313の契約。BBBBBBBBBBBBBBBBBBBBBBBBBBBBBBBBBBBBBBBBBBBBBBBBBBBBBBBBBBB</t>
  </si>
  <si>
    <t>1313の契約。CCCCCCCCCCCCCCCCCCCCCCCCCCCCCCCCCCCCCCCCCCCCCCCCCC</t>
  </si>
  <si>
    <t>株式会社1314</t>
  </si>
  <si>
    <t>ABC1314</t>
  </si>
  <si>
    <t>東京都1314番地</t>
  </si>
  <si>
    <t>03-1234-1314</t>
  </si>
  <si>
    <t>1314を得意とする会社。ＸXXXXXXXXXXXXXXXXXXXXXXXXXXXXXXXXXXXXXXXXXXXXXXXXXXXXXXXXXXXXXXXXXXXXXXXXXXXXXXXXXXXXXXXXXXXXXXXXXXXXXXXX</t>
  </si>
  <si>
    <t>1314の契約。YYYYYYYYYYYYYYYYYYYYYYYYYYYYYYYYYYYYYYYYYYYYYYYYYYYYYYYYYYYYYYY</t>
  </si>
  <si>
    <t>1314の契約。ZZZZZZZZZZZZZZZZZZZZZZZZZZZZZZZZZZZZZZZZZZZZZZZZZ</t>
  </si>
  <si>
    <t>1314の契約。AAAAAAAAAAAAAAAAAAAAAAAAAAAAAAAAAAAAAAAAAAAAAAAAAAAAAAA</t>
  </si>
  <si>
    <t>1314の契約。BBBBBBBBBBBBBBBBBBBBBBBBBBBBBBBBBBBBBBBBBBBBBBBBBBBBBBBBBBB</t>
  </si>
  <si>
    <t>1314の契約。CCCCCCCCCCCCCCCCCCCCCCCCCCCCCCCCCCCCCCCCCCCCCCCCCC</t>
  </si>
  <si>
    <t>株式会社1315</t>
  </si>
  <si>
    <t>ABC1315</t>
  </si>
  <si>
    <t>東京都1315番地</t>
  </si>
  <si>
    <t>03-1234-1315</t>
  </si>
  <si>
    <t>1315を得意とする会社。ＸXXXXXXXXXXXXXXXXXXXXXXXXXXXXXXXXXXXXXXXXXXXXXXXXXXXXXXXXXXXXXXXXXXXXXXXXXXXXXXXXXXXXXXXXXXXXXXXXXXXXXXXX</t>
  </si>
  <si>
    <t>1315の契約。YYYYYYYYYYYYYYYYYYYYYYYYYYYYYYYYYYYYYYYYYYYYYYYYYYYYYYYYYYYYYYY</t>
  </si>
  <si>
    <t>1315の契約。ZZZZZZZZZZZZZZZZZZZZZZZZZZZZZZZZZZZZZZZZZZZZZZZZZ</t>
  </si>
  <si>
    <t>1315の契約。AAAAAAAAAAAAAAAAAAAAAAAAAAAAAAAAAAAAAAAAAAAAAAAAAAAAAAA</t>
  </si>
  <si>
    <t>1315の契約。BBBBBBBBBBBBBBBBBBBBBBBBBBBBBBBBBBBBBBBBBBBBBBBBBBBBBBBBBBB</t>
  </si>
  <si>
    <t>1315の契約。CCCCCCCCCCCCCCCCCCCCCCCCCCCCCCCCCCCCCCCCCCCCCCCCCC</t>
  </si>
  <si>
    <t>株式会社1316</t>
  </si>
  <si>
    <t>ABC1316</t>
  </si>
  <si>
    <t>東京都1316番地</t>
  </si>
  <si>
    <t>03-1234-1316</t>
  </si>
  <si>
    <t>1316を得意とする会社。ＸXXXXXXXXXXXXXXXXXXXXXXXXXXXXXXXXXXXXXXXXXXXXXXXXXXXXXXXXXXXXXXXXXXXXXXXXXXXXXXXXXXXXXXXXXXXXXXXXXXXXXXXX</t>
  </si>
  <si>
    <t>1316の契約。YYYYYYYYYYYYYYYYYYYYYYYYYYYYYYYYYYYYYYYYYYYYYYYYYYYYYYYYYYYYYYY</t>
  </si>
  <si>
    <t>1316の契約。ZZZZZZZZZZZZZZZZZZZZZZZZZZZZZZZZZZZZZZZZZZZZZZZZZ</t>
  </si>
  <si>
    <t>1316の契約。AAAAAAAAAAAAAAAAAAAAAAAAAAAAAAAAAAAAAAAAAAAAAAAAAAAAAAA</t>
  </si>
  <si>
    <t>1316の契約。BBBBBBBBBBBBBBBBBBBBBBBBBBBBBBBBBBBBBBBBBBBBBBBBBBBBBBBBBBB</t>
  </si>
  <si>
    <t>1316の契約。CCCCCCCCCCCCCCCCCCCCCCCCCCCCCCCCCCCCCCCCCCCCCCCCCC</t>
  </si>
  <si>
    <t>株式会社1317</t>
  </si>
  <si>
    <t>ABC1317</t>
  </si>
  <si>
    <t>東京都1317番地</t>
  </si>
  <si>
    <t>03-1234-1317</t>
  </si>
  <si>
    <t>1317を得意とする会社。ＸXXXXXXXXXXXXXXXXXXXXXXXXXXXXXXXXXXXXXXXXXXXXXXXXXXXXXXXXXXXXXXXXXXXXXXXXXXXXXXXXXXXXXXXXXXXXXXXXXXXXXXXX</t>
  </si>
  <si>
    <t>1317の契約。YYYYYYYYYYYYYYYYYYYYYYYYYYYYYYYYYYYYYYYYYYYYYYYYYYYYYYYYYYYYYYY</t>
  </si>
  <si>
    <t>1317の契約。ZZZZZZZZZZZZZZZZZZZZZZZZZZZZZZZZZZZZZZZZZZZZZZZZZ</t>
  </si>
  <si>
    <t>1317の契約。AAAAAAAAAAAAAAAAAAAAAAAAAAAAAAAAAAAAAAAAAAAAAAAAAAAAAAA</t>
  </si>
  <si>
    <t>1317の契約。BBBBBBBBBBBBBBBBBBBBBBBBBBBBBBBBBBBBBBBBBBBBBBBBBBBBBBBBBBB</t>
  </si>
  <si>
    <t>1317の契約。CCCCCCCCCCCCCCCCCCCCCCCCCCCCCCCCCCCCCCCCCCCCCCCCCC</t>
  </si>
  <si>
    <t>株式会社1318</t>
  </si>
  <si>
    <t>ABC1318</t>
  </si>
  <si>
    <t>東京都1318番地</t>
  </si>
  <si>
    <t>03-1234-1318</t>
  </si>
  <si>
    <t>1318を得意とする会社。ＸXXXXXXXXXXXXXXXXXXXXXXXXXXXXXXXXXXXXXXXXXXXXXXXXXXXXXXXXXXXXXXXXXXXXXXXXXXXXXXXXXXXXXXXXXXXXXXXXXXXXXXXX</t>
  </si>
  <si>
    <t>1318の契約。YYYYYYYYYYYYYYYYYYYYYYYYYYYYYYYYYYYYYYYYYYYYYYYYYYYYYYYYYYYYYYY</t>
  </si>
  <si>
    <t>1318の契約。ZZZZZZZZZZZZZZZZZZZZZZZZZZZZZZZZZZZZZZZZZZZZZZZZZ</t>
  </si>
  <si>
    <t>1318の契約。AAAAAAAAAAAAAAAAAAAAAAAAAAAAAAAAAAAAAAAAAAAAAAAAAAAAAAA</t>
  </si>
  <si>
    <t>1318の契約。BBBBBBBBBBBBBBBBBBBBBBBBBBBBBBBBBBBBBBBBBBBBBBBBBBBBBBBBBBB</t>
  </si>
  <si>
    <t>1318の契約。CCCCCCCCCCCCCCCCCCCCCCCCCCCCCCCCCCCCCCCCCCCCCCCCCC</t>
  </si>
  <si>
    <t>株式会社1319</t>
  </si>
  <si>
    <t>ABC1319</t>
  </si>
  <si>
    <t>東京都1319番地</t>
  </si>
  <si>
    <t>03-1234-1319</t>
  </si>
  <si>
    <t>1319を得意とする会社。ＸXXXXXXXXXXXXXXXXXXXXXXXXXXXXXXXXXXXXXXXXXXXXXXXXXXXXXXXXXXXXXXXXXXXXXXXXXXXXXXXXXXXXXXXXXXXXXXXXXXXXXXXX</t>
  </si>
  <si>
    <t>1319の契約。YYYYYYYYYYYYYYYYYYYYYYYYYYYYYYYYYYYYYYYYYYYYYYYYYYYYYYYYYYYYYYY</t>
  </si>
  <si>
    <t>1319の契約。ZZZZZZZZZZZZZZZZZZZZZZZZZZZZZZZZZZZZZZZZZZZZZZZZZ</t>
  </si>
  <si>
    <t>1319の契約。AAAAAAAAAAAAAAAAAAAAAAAAAAAAAAAAAAAAAAAAAAAAAAAAAAAAAAA</t>
  </si>
  <si>
    <t>1319の契約。BBBBBBBBBBBBBBBBBBBBBBBBBBBBBBBBBBBBBBBBBBBBBBBBBBBBBBBBBBB</t>
  </si>
  <si>
    <t>1319の契約。CCCCCCCCCCCCCCCCCCCCCCCCCCCCCCCCCCCCCCCCCCCCCCCCCC</t>
  </si>
  <si>
    <t>株式会社1320</t>
  </si>
  <si>
    <t>ABC1320</t>
  </si>
  <si>
    <t>132-0001</t>
  </si>
  <si>
    <t>東京都1320番地</t>
  </si>
  <si>
    <t>03-1234-1320</t>
  </si>
  <si>
    <t>1320を得意とする会社。ＸXXXXXXXXXXXXXXXXXXXXXXXXXXXXXXXXXXXXXXXXXXXXXXXXXXXXXXXXXXXXXXXXXXXXXXXXXXXXXXXXXXXXXXXXXXXXXXXXXXXXXXXX</t>
  </si>
  <si>
    <t>1320の契約。YYYYYYYYYYYYYYYYYYYYYYYYYYYYYYYYYYYYYYYYYYYYYYYYYYYYYYYYYYYYYYY</t>
  </si>
  <si>
    <t>1320の契約。ZZZZZZZZZZZZZZZZZZZZZZZZZZZZZZZZZZZZZZZZZZZZZZZZZ</t>
  </si>
  <si>
    <t>1320の契約。AAAAAAAAAAAAAAAAAAAAAAAAAAAAAAAAAAAAAAAAAAAAAAAAAAAAAAA</t>
  </si>
  <si>
    <t>1320の契約。BBBBBBBBBBBBBBBBBBBBBBBBBBBBBBBBBBBBBBBBBBBBBBBBBBBBBBBBBBB</t>
  </si>
  <si>
    <t>1320の契約。CCCCCCCCCCCCCCCCCCCCCCCCCCCCCCCCCCCCCCCCCCCCCCCCCC</t>
  </si>
  <si>
    <t>株式会社1321</t>
  </si>
  <si>
    <t>ABC1321</t>
  </si>
  <si>
    <t>東京都1321番地</t>
  </si>
  <si>
    <t>03-1234-1321</t>
  </si>
  <si>
    <t>1321を得意とする会社。ＸXXXXXXXXXXXXXXXXXXXXXXXXXXXXXXXXXXXXXXXXXXXXXXXXXXXXXXXXXXXXXXXXXXXXXXXXXXXXXXXXXXXXXXXXXXXXXXXXXXXXXXXX</t>
  </si>
  <si>
    <t>1321の契約。YYYYYYYYYYYYYYYYYYYYYYYYYYYYYYYYYYYYYYYYYYYYYYYYYYYYYYYYYYYYYYY</t>
  </si>
  <si>
    <t>1321の契約。ZZZZZZZZZZZZZZZZZZZZZZZZZZZZZZZZZZZZZZZZZZZZZZZZZ</t>
  </si>
  <si>
    <t>1321の契約。AAAAAAAAAAAAAAAAAAAAAAAAAAAAAAAAAAAAAAAAAAAAAAAAAAAAAAA</t>
  </si>
  <si>
    <t>1321の契約。BBBBBBBBBBBBBBBBBBBBBBBBBBBBBBBBBBBBBBBBBBBBBBBBBBBBBBBBBBB</t>
  </si>
  <si>
    <t>1321の契約。CCCCCCCCCCCCCCCCCCCCCCCCCCCCCCCCCCCCCCCCCCCCCCCCCC</t>
  </si>
  <si>
    <t>株式会社1322</t>
  </si>
  <si>
    <t>ABC1322</t>
  </si>
  <si>
    <t>東京都1322番地</t>
  </si>
  <si>
    <t>03-1234-1322</t>
  </si>
  <si>
    <t>1322を得意とする会社。ＸXXXXXXXXXXXXXXXXXXXXXXXXXXXXXXXXXXXXXXXXXXXXXXXXXXXXXXXXXXXXXXXXXXXXXXXXXXXXXXXXXXXXXXXXXXXXXXXXXXXXXXXX</t>
  </si>
  <si>
    <t>1322の契約。YYYYYYYYYYYYYYYYYYYYYYYYYYYYYYYYYYYYYYYYYYYYYYYYYYYYYYYYYYYYYYY</t>
  </si>
  <si>
    <t>1322の契約。ZZZZZZZZZZZZZZZZZZZZZZZZZZZZZZZZZZZZZZZZZZZZZZZZZ</t>
  </si>
  <si>
    <t>1322の契約。AAAAAAAAAAAAAAAAAAAAAAAAAAAAAAAAAAAAAAAAAAAAAAAAAAAAAAA</t>
  </si>
  <si>
    <t>1322の契約。BBBBBBBBBBBBBBBBBBBBBBBBBBBBBBBBBBBBBBBBBBBBBBBBBBBBBBBBBBB</t>
  </si>
  <si>
    <t>1322の契約。CCCCCCCCCCCCCCCCCCCCCCCCCCCCCCCCCCCCCCCCCCCCCCCCCC</t>
  </si>
  <si>
    <t>株式会社1323</t>
  </si>
  <si>
    <t>ABC1323</t>
  </si>
  <si>
    <t>東京都1323番地</t>
  </si>
  <si>
    <t>03-1234-1323</t>
  </si>
  <si>
    <t>1323を得意とする会社。ＸXXXXXXXXXXXXXXXXXXXXXXXXXXXXXXXXXXXXXXXXXXXXXXXXXXXXXXXXXXXXXXXXXXXXXXXXXXXXXXXXXXXXXXXXXXXXXXXXXXXXXXXX</t>
  </si>
  <si>
    <t>1323の契約。YYYYYYYYYYYYYYYYYYYYYYYYYYYYYYYYYYYYYYYYYYYYYYYYYYYYYYYYYYYYYYY</t>
  </si>
  <si>
    <t>1323の契約。ZZZZZZZZZZZZZZZZZZZZZZZZZZZZZZZZZZZZZZZZZZZZZZZZZ</t>
  </si>
  <si>
    <t>1323の契約。AAAAAAAAAAAAAAAAAAAAAAAAAAAAAAAAAAAAAAAAAAAAAAAAAAAAAAA</t>
  </si>
  <si>
    <t>1323の契約。BBBBBBBBBBBBBBBBBBBBBBBBBBBBBBBBBBBBBBBBBBBBBBBBBBBBBBBBBBB</t>
  </si>
  <si>
    <t>1323の契約。CCCCCCCCCCCCCCCCCCCCCCCCCCCCCCCCCCCCCCCCCCCCCCCCCC</t>
  </si>
  <si>
    <t>株式会社1324</t>
  </si>
  <si>
    <t>ABC1324</t>
  </si>
  <si>
    <t>東京都1324番地</t>
  </si>
  <si>
    <t>03-1234-1324</t>
  </si>
  <si>
    <t>1324を得意とする会社。ＸXXXXXXXXXXXXXXXXXXXXXXXXXXXXXXXXXXXXXXXXXXXXXXXXXXXXXXXXXXXXXXXXXXXXXXXXXXXXXXXXXXXXXXXXXXXXXXXXXXXXXXXX</t>
  </si>
  <si>
    <t>1324の契約。YYYYYYYYYYYYYYYYYYYYYYYYYYYYYYYYYYYYYYYYYYYYYYYYYYYYYYYYYYYYYYY</t>
  </si>
  <si>
    <t>1324の契約。ZZZZZZZZZZZZZZZZZZZZZZZZZZZZZZZZZZZZZZZZZZZZZZZZZ</t>
  </si>
  <si>
    <t>1324の契約。AAAAAAAAAAAAAAAAAAAAAAAAAAAAAAAAAAAAAAAAAAAAAAAAAAAAAAA</t>
  </si>
  <si>
    <t>1324の契約。BBBBBBBBBBBBBBBBBBBBBBBBBBBBBBBBBBBBBBBBBBBBBBBBBBBBBBBBBBB</t>
  </si>
  <si>
    <t>1324の契約。CCCCCCCCCCCCCCCCCCCCCCCCCCCCCCCCCCCCCCCCCCCCCCCCCC</t>
  </si>
  <si>
    <t>株式会社1325</t>
  </si>
  <si>
    <t>ABC1325</t>
  </si>
  <si>
    <t>東京都1325番地</t>
  </si>
  <si>
    <t>03-1234-1325</t>
  </si>
  <si>
    <t>1325を得意とする会社。ＸXXXXXXXXXXXXXXXXXXXXXXXXXXXXXXXXXXXXXXXXXXXXXXXXXXXXXXXXXXXXXXXXXXXXXXXXXXXXXXXXXXXXXXXXXXXXXXXXXXXXXXXX</t>
  </si>
  <si>
    <t>1325の契約。YYYYYYYYYYYYYYYYYYYYYYYYYYYYYYYYYYYYYYYYYYYYYYYYYYYYYYYYYYYYYYY</t>
  </si>
  <si>
    <t>1325の契約。ZZZZZZZZZZZZZZZZZZZZZZZZZZZZZZZZZZZZZZZZZZZZZZZZZ</t>
  </si>
  <si>
    <t>1325の契約。AAAAAAAAAAAAAAAAAAAAAAAAAAAAAAAAAAAAAAAAAAAAAAAAAAAAAAA</t>
  </si>
  <si>
    <t>1325の契約。BBBBBBBBBBBBBBBBBBBBBBBBBBBBBBBBBBBBBBBBBBBBBBBBBBBBBBBBBBB</t>
  </si>
  <si>
    <t>1325の契約。CCCCCCCCCCCCCCCCCCCCCCCCCCCCCCCCCCCCCCCCCCCCCCCCCC</t>
  </si>
  <si>
    <t>株式会社1326</t>
  </si>
  <si>
    <t>ABC1326</t>
  </si>
  <si>
    <t>東京都1326番地</t>
  </si>
  <si>
    <t>03-1234-1326</t>
  </si>
  <si>
    <t>1326を得意とする会社。ＸXXXXXXXXXXXXXXXXXXXXXXXXXXXXXXXXXXXXXXXXXXXXXXXXXXXXXXXXXXXXXXXXXXXXXXXXXXXXXXXXXXXXXXXXXXXXXXXXXXXXXXXX</t>
  </si>
  <si>
    <t>1326の契約。YYYYYYYYYYYYYYYYYYYYYYYYYYYYYYYYYYYYYYYYYYYYYYYYYYYYYYYYYYYYYYY</t>
  </si>
  <si>
    <t>1326の契約。ZZZZZZZZZZZZZZZZZZZZZZZZZZZZZZZZZZZZZZZZZZZZZZZZZ</t>
  </si>
  <si>
    <t>1326の契約。AAAAAAAAAAAAAAAAAAAAAAAAAAAAAAAAAAAAAAAAAAAAAAAAAAAAAAA</t>
  </si>
  <si>
    <t>1326の契約。BBBBBBBBBBBBBBBBBBBBBBBBBBBBBBBBBBBBBBBBBBBBBBBBBBBBBBBBBBB</t>
  </si>
  <si>
    <t>1326の契約。CCCCCCCCCCCCCCCCCCCCCCCCCCCCCCCCCCCCCCCCCCCCCCCCCC</t>
  </si>
  <si>
    <t>株式会社1327</t>
  </si>
  <si>
    <t>ABC1327</t>
  </si>
  <si>
    <t>東京都1327番地</t>
  </si>
  <si>
    <t>03-1234-1327</t>
  </si>
  <si>
    <t>1327を得意とする会社。ＸXXXXXXXXXXXXXXXXXXXXXXXXXXXXXXXXXXXXXXXXXXXXXXXXXXXXXXXXXXXXXXXXXXXXXXXXXXXXXXXXXXXXXXXXXXXXXXXXXXXXXXXX</t>
  </si>
  <si>
    <t>1327の契約。YYYYYYYYYYYYYYYYYYYYYYYYYYYYYYYYYYYYYYYYYYYYYYYYYYYYYYYYYYYYYYY</t>
  </si>
  <si>
    <t>1327の契約。ZZZZZZZZZZZZZZZZZZZZZZZZZZZZZZZZZZZZZZZZZZZZZZZZZ</t>
  </si>
  <si>
    <t>1327の契約。AAAAAAAAAAAAAAAAAAAAAAAAAAAAAAAAAAAAAAAAAAAAAAAAAAAAAAA</t>
  </si>
  <si>
    <t>1327の契約。BBBBBBBBBBBBBBBBBBBBBBBBBBBBBBBBBBBBBBBBBBBBBBBBBBBBBBBBBBB</t>
  </si>
  <si>
    <t>1327の契約。CCCCCCCCCCCCCCCCCCCCCCCCCCCCCCCCCCCCCCCCCCCCCCCCCC</t>
  </si>
  <si>
    <t>株式会社1328</t>
  </si>
  <si>
    <t>ABC1328</t>
  </si>
  <si>
    <t>東京都1328番地</t>
  </si>
  <si>
    <t>03-1234-1328</t>
  </si>
  <si>
    <t>1328を得意とする会社。ＸXXXXXXXXXXXXXXXXXXXXXXXXXXXXXXXXXXXXXXXXXXXXXXXXXXXXXXXXXXXXXXXXXXXXXXXXXXXXXXXXXXXXXXXXXXXXXXXXXXXXXXXX</t>
  </si>
  <si>
    <t>1328の契約。YYYYYYYYYYYYYYYYYYYYYYYYYYYYYYYYYYYYYYYYYYYYYYYYYYYYYYYYYYYYYYY</t>
  </si>
  <si>
    <t>1328の契約。ZZZZZZZZZZZZZZZZZZZZZZZZZZZZZZZZZZZZZZZZZZZZZZZZZ</t>
  </si>
  <si>
    <t>1328の契約。AAAAAAAAAAAAAAAAAAAAAAAAAAAAAAAAAAAAAAAAAAAAAAAAAAAAAAA</t>
  </si>
  <si>
    <t>1328の契約。BBBBBBBBBBBBBBBBBBBBBBBBBBBBBBBBBBBBBBBBBBBBBBBBBBBBBBBBBBB</t>
  </si>
  <si>
    <t>1328の契約。CCCCCCCCCCCCCCCCCCCCCCCCCCCCCCCCCCCCCCCCCCCCCCCCCC</t>
  </si>
  <si>
    <t>株式会社1329</t>
  </si>
  <si>
    <t>ABC1329</t>
  </si>
  <si>
    <t>東京都1329番地</t>
  </si>
  <si>
    <t>03-1234-1329</t>
  </si>
  <si>
    <t>1329を得意とする会社。ＸXXXXXXXXXXXXXXXXXXXXXXXXXXXXXXXXXXXXXXXXXXXXXXXXXXXXXXXXXXXXXXXXXXXXXXXXXXXXXXXXXXXXXXXXXXXXXXXXXXXXXXXX</t>
  </si>
  <si>
    <t>1329の契約。YYYYYYYYYYYYYYYYYYYYYYYYYYYYYYYYYYYYYYYYYYYYYYYYYYYYYYYYYYYYYYY</t>
  </si>
  <si>
    <t>1329の契約。ZZZZZZZZZZZZZZZZZZZZZZZZZZZZZZZZZZZZZZZZZZZZZZZZZ</t>
  </si>
  <si>
    <t>1329の契約。AAAAAAAAAAAAAAAAAAAAAAAAAAAAAAAAAAAAAAAAAAAAAAAAAAAAAAA</t>
  </si>
  <si>
    <t>1329の契約。BBBBBBBBBBBBBBBBBBBBBBBBBBBBBBBBBBBBBBBBBBBBBBBBBBBBBBBBBBB</t>
  </si>
  <si>
    <t>1329の契約。CCCCCCCCCCCCCCCCCCCCCCCCCCCCCCCCCCCCCCCCCCCCCCCCCC</t>
  </si>
  <si>
    <t>株式会社1330</t>
  </si>
  <si>
    <t>ABC1330</t>
  </si>
  <si>
    <t>133-0001</t>
  </si>
  <si>
    <t>東京都1330番地</t>
  </si>
  <si>
    <t>03-1234-1330</t>
  </si>
  <si>
    <t>1330を得意とする会社。ＸXXXXXXXXXXXXXXXXXXXXXXXXXXXXXXXXXXXXXXXXXXXXXXXXXXXXXXXXXXXXXXXXXXXXXXXXXXXXXXXXXXXXXXXXXXXXXXXXXXXXXXXX</t>
  </si>
  <si>
    <t>1330の契約。YYYYYYYYYYYYYYYYYYYYYYYYYYYYYYYYYYYYYYYYYYYYYYYYYYYYYYYYYYYYYYY</t>
  </si>
  <si>
    <t>1330の契約。ZZZZZZZZZZZZZZZZZZZZZZZZZZZZZZZZZZZZZZZZZZZZZZZZZ</t>
  </si>
  <si>
    <t>1330の契約。AAAAAAAAAAAAAAAAAAAAAAAAAAAAAAAAAAAAAAAAAAAAAAAAAAAAAAA</t>
  </si>
  <si>
    <t>1330の契約。BBBBBBBBBBBBBBBBBBBBBBBBBBBBBBBBBBBBBBBBBBBBBBBBBBBBBBBBBBB</t>
  </si>
  <si>
    <t>1330の契約。CCCCCCCCCCCCCCCCCCCCCCCCCCCCCCCCCCCCCCCCCCCCCCCCCC</t>
  </si>
  <si>
    <t>株式会社1331</t>
  </si>
  <si>
    <t>ABC1331</t>
  </si>
  <si>
    <t>東京都1331番地</t>
  </si>
  <si>
    <t>03-1234-1331</t>
  </si>
  <si>
    <t>1331を得意とする会社。ＸXXXXXXXXXXXXXXXXXXXXXXXXXXXXXXXXXXXXXXXXXXXXXXXXXXXXXXXXXXXXXXXXXXXXXXXXXXXXXXXXXXXXXXXXXXXXXXXXXXXXXXXX</t>
  </si>
  <si>
    <t>1331の契約。YYYYYYYYYYYYYYYYYYYYYYYYYYYYYYYYYYYYYYYYYYYYYYYYYYYYYYYYYYYYYYY</t>
  </si>
  <si>
    <t>1331の契約。ZZZZZZZZZZZZZZZZZZZZZZZZZZZZZZZZZZZZZZZZZZZZZZZZZ</t>
  </si>
  <si>
    <t>1331の契約。AAAAAAAAAAAAAAAAAAAAAAAAAAAAAAAAAAAAAAAAAAAAAAAAAAAAAAA</t>
  </si>
  <si>
    <t>1331の契約。BBBBBBBBBBBBBBBBBBBBBBBBBBBBBBBBBBBBBBBBBBBBBBBBBBBBBBBBBBB</t>
  </si>
  <si>
    <t>1331の契約。CCCCCCCCCCCCCCCCCCCCCCCCCCCCCCCCCCCCCCCCCCCCCCCCCC</t>
  </si>
  <si>
    <t>株式会社1332</t>
  </si>
  <si>
    <t>ABC1332</t>
  </si>
  <si>
    <t>東京都1332番地</t>
  </si>
  <si>
    <t>03-1234-1332</t>
  </si>
  <si>
    <t>1332を得意とする会社。ＸXXXXXXXXXXXXXXXXXXXXXXXXXXXXXXXXXXXXXXXXXXXXXXXXXXXXXXXXXXXXXXXXXXXXXXXXXXXXXXXXXXXXXXXXXXXXXXXXXXXXXXXX</t>
  </si>
  <si>
    <t>1332の契約。YYYYYYYYYYYYYYYYYYYYYYYYYYYYYYYYYYYYYYYYYYYYYYYYYYYYYYYYYYYYYYY</t>
  </si>
  <si>
    <t>1332の契約。ZZZZZZZZZZZZZZZZZZZZZZZZZZZZZZZZZZZZZZZZZZZZZZZZZ</t>
  </si>
  <si>
    <t>1332の契約。AAAAAAAAAAAAAAAAAAAAAAAAAAAAAAAAAAAAAAAAAAAAAAAAAAAAAAA</t>
  </si>
  <si>
    <t>1332の契約。BBBBBBBBBBBBBBBBBBBBBBBBBBBBBBBBBBBBBBBBBBBBBBBBBBBBBBBBBBB</t>
  </si>
  <si>
    <t>1332の契約。CCCCCCCCCCCCCCCCCCCCCCCCCCCCCCCCCCCCCCCCCCCCCCCCCC</t>
  </si>
  <si>
    <t>株式会社1333</t>
  </si>
  <si>
    <t>ABC1333</t>
  </si>
  <si>
    <t>東京都1333番地</t>
  </si>
  <si>
    <t>03-1234-1333</t>
  </si>
  <si>
    <t>1333を得意とする会社。ＸXXXXXXXXXXXXXXXXXXXXXXXXXXXXXXXXXXXXXXXXXXXXXXXXXXXXXXXXXXXXXXXXXXXXXXXXXXXXXXXXXXXXXXXXXXXXXXXXXXXXXXXX</t>
  </si>
  <si>
    <t>1333の契約。YYYYYYYYYYYYYYYYYYYYYYYYYYYYYYYYYYYYYYYYYYYYYYYYYYYYYYYYYYYYYYY</t>
  </si>
  <si>
    <t>1333の契約。ZZZZZZZZZZZZZZZZZZZZZZZZZZZZZZZZZZZZZZZZZZZZZZZZZ</t>
  </si>
  <si>
    <t>1333の契約。AAAAAAAAAAAAAAAAAAAAAAAAAAAAAAAAAAAAAAAAAAAAAAAAAAAAAAA</t>
  </si>
  <si>
    <t>1333の契約。BBBBBBBBBBBBBBBBBBBBBBBBBBBBBBBBBBBBBBBBBBBBBBBBBBBBBBBBBBB</t>
  </si>
  <si>
    <t>1333の契約。CCCCCCCCCCCCCCCCCCCCCCCCCCCCCCCCCCCCCCCCCCCCCCCCCC</t>
  </si>
  <si>
    <t>株式会社1334</t>
  </si>
  <si>
    <t>ABC1334</t>
  </si>
  <si>
    <t>東京都1334番地</t>
  </si>
  <si>
    <t>03-1234-1334</t>
  </si>
  <si>
    <t>1334を得意とする会社。ＸXXXXXXXXXXXXXXXXXXXXXXXXXXXXXXXXXXXXXXXXXXXXXXXXXXXXXXXXXXXXXXXXXXXXXXXXXXXXXXXXXXXXXXXXXXXXXXXXXXXXXXXX</t>
  </si>
  <si>
    <t>1334の契約。YYYYYYYYYYYYYYYYYYYYYYYYYYYYYYYYYYYYYYYYYYYYYYYYYYYYYYYYYYYYYYY</t>
  </si>
  <si>
    <t>1334の契約。ZZZZZZZZZZZZZZZZZZZZZZZZZZZZZZZZZZZZZZZZZZZZZZZZZ</t>
  </si>
  <si>
    <t>1334の契約。AAAAAAAAAAAAAAAAAAAAAAAAAAAAAAAAAAAAAAAAAAAAAAAAAAAAAAA</t>
  </si>
  <si>
    <t>1334の契約。BBBBBBBBBBBBBBBBBBBBBBBBBBBBBBBBBBBBBBBBBBBBBBBBBBBBBBBBBBB</t>
  </si>
  <si>
    <t>1334の契約。CCCCCCCCCCCCCCCCCCCCCCCCCCCCCCCCCCCCCCCCCCCCCCCCCC</t>
  </si>
  <si>
    <t>株式会社1335</t>
  </si>
  <si>
    <t>ABC1335</t>
  </si>
  <si>
    <t>東京都1335番地</t>
  </si>
  <si>
    <t>03-1234-1335</t>
  </si>
  <si>
    <t>1335を得意とする会社。ＸXXXXXXXXXXXXXXXXXXXXXXXXXXXXXXXXXXXXXXXXXXXXXXXXXXXXXXXXXXXXXXXXXXXXXXXXXXXXXXXXXXXXXXXXXXXXXXXXXXXXXXXX</t>
  </si>
  <si>
    <t>1335の契約。YYYYYYYYYYYYYYYYYYYYYYYYYYYYYYYYYYYYYYYYYYYYYYYYYYYYYYYYYYYYYYY</t>
  </si>
  <si>
    <t>1335の契約。ZZZZZZZZZZZZZZZZZZZZZZZZZZZZZZZZZZZZZZZZZZZZZZZZZ</t>
  </si>
  <si>
    <t>1335の契約。AAAAAAAAAAAAAAAAAAAAAAAAAAAAAAAAAAAAAAAAAAAAAAAAAAAAAAA</t>
  </si>
  <si>
    <t>1335の契約。BBBBBBBBBBBBBBBBBBBBBBBBBBBBBBBBBBBBBBBBBBBBBBBBBBBBBBBBBBB</t>
  </si>
  <si>
    <t>1335の契約。CCCCCCCCCCCCCCCCCCCCCCCCCCCCCCCCCCCCCCCCCCCCCCCCCC</t>
  </si>
  <si>
    <t>株式会社1336</t>
  </si>
  <si>
    <t>ABC1336</t>
  </si>
  <si>
    <t>東京都1336番地</t>
  </si>
  <si>
    <t>03-1234-1336</t>
  </si>
  <si>
    <t>1336を得意とする会社。ＸXXXXXXXXXXXXXXXXXXXXXXXXXXXXXXXXXXXXXXXXXXXXXXXXXXXXXXXXXXXXXXXXXXXXXXXXXXXXXXXXXXXXXXXXXXXXXXXXXXXXXXXX</t>
  </si>
  <si>
    <t>1336の契約。YYYYYYYYYYYYYYYYYYYYYYYYYYYYYYYYYYYYYYYYYYYYYYYYYYYYYYYYYYYYYYY</t>
  </si>
  <si>
    <t>1336の契約。ZZZZZZZZZZZZZZZZZZZZZZZZZZZZZZZZZZZZZZZZZZZZZZZZZ</t>
  </si>
  <si>
    <t>1336の契約。AAAAAAAAAAAAAAAAAAAAAAAAAAAAAAAAAAAAAAAAAAAAAAAAAAAAAAA</t>
  </si>
  <si>
    <t>1336の契約。BBBBBBBBBBBBBBBBBBBBBBBBBBBBBBBBBBBBBBBBBBBBBBBBBBBBBBBBBBB</t>
  </si>
  <si>
    <t>1336の契約。CCCCCCCCCCCCCCCCCCCCCCCCCCCCCCCCCCCCCCCCCCCCCCCCCC</t>
  </si>
  <si>
    <t>株式会社1337</t>
  </si>
  <si>
    <t>ABC1337</t>
  </si>
  <si>
    <t>東京都1337番地</t>
  </si>
  <si>
    <t>03-1234-1337</t>
  </si>
  <si>
    <t>1337を得意とする会社。ＸXXXXXXXXXXXXXXXXXXXXXXXXXXXXXXXXXXXXXXXXXXXXXXXXXXXXXXXXXXXXXXXXXXXXXXXXXXXXXXXXXXXXXXXXXXXXXXXXXXXXXXXX</t>
  </si>
  <si>
    <t>1337の契約。YYYYYYYYYYYYYYYYYYYYYYYYYYYYYYYYYYYYYYYYYYYYYYYYYYYYYYYYYYYYYYY</t>
  </si>
  <si>
    <t>1337の契約。ZZZZZZZZZZZZZZZZZZZZZZZZZZZZZZZZZZZZZZZZZZZZZZZZZ</t>
  </si>
  <si>
    <t>1337の契約。AAAAAAAAAAAAAAAAAAAAAAAAAAAAAAAAAAAAAAAAAAAAAAAAAAAAAAA</t>
  </si>
  <si>
    <t>1337の契約。BBBBBBBBBBBBBBBBBBBBBBBBBBBBBBBBBBBBBBBBBBBBBBBBBBBBBBBBBBB</t>
  </si>
  <si>
    <t>1337の契約。CCCCCCCCCCCCCCCCCCCCCCCCCCCCCCCCCCCCCCCCCCCCCCCCCC</t>
  </si>
  <si>
    <t>株式会社1338</t>
  </si>
  <si>
    <t>ABC1338</t>
  </si>
  <si>
    <t>東京都1338番地</t>
  </si>
  <si>
    <t>03-1234-1338</t>
  </si>
  <si>
    <t>1338を得意とする会社。ＸXXXXXXXXXXXXXXXXXXXXXXXXXXXXXXXXXXXXXXXXXXXXXXXXXXXXXXXXXXXXXXXXXXXXXXXXXXXXXXXXXXXXXXXXXXXXXXXXXXXXXXXX</t>
  </si>
  <si>
    <t>1338の契約。YYYYYYYYYYYYYYYYYYYYYYYYYYYYYYYYYYYYYYYYYYYYYYYYYYYYYYYYYYYYYYY</t>
  </si>
  <si>
    <t>1338の契約。ZZZZZZZZZZZZZZZZZZZZZZZZZZZZZZZZZZZZZZZZZZZZZZZZZ</t>
  </si>
  <si>
    <t>1338の契約。AAAAAAAAAAAAAAAAAAAAAAAAAAAAAAAAAAAAAAAAAAAAAAAAAAAAAAA</t>
  </si>
  <si>
    <t>1338の契約。BBBBBBBBBBBBBBBBBBBBBBBBBBBBBBBBBBBBBBBBBBBBBBBBBBBBBBBBBBB</t>
  </si>
  <si>
    <t>1338の契約。CCCCCCCCCCCCCCCCCCCCCCCCCCCCCCCCCCCCCCCCCCCCCCCCCC</t>
  </si>
  <si>
    <t>株式会社1339</t>
  </si>
  <si>
    <t>ABC1339</t>
  </si>
  <si>
    <t>東京都1339番地</t>
  </si>
  <si>
    <t>03-1234-1339</t>
  </si>
  <si>
    <t>1339を得意とする会社。ＸXXXXXXXXXXXXXXXXXXXXXXXXXXXXXXXXXXXXXXXXXXXXXXXXXXXXXXXXXXXXXXXXXXXXXXXXXXXXXXXXXXXXXXXXXXXXXXXXXXXXXXXX</t>
  </si>
  <si>
    <t>1339の契約。YYYYYYYYYYYYYYYYYYYYYYYYYYYYYYYYYYYYYYYYYYYYYYYYYYYYYYYYYYYYYYY</t>
  </si>
  <si>
    <t>1339の契約。ZZZZZZZZZZZZZZZZZZZZZZZZZZZZZZZZZZZZZZZZZZZZZZZZZ</t>
  </si>
  <si>
    <t>1339の契約。AAAAAAAAAAAAAAAAAAAAAAAAAAAAAAAAAAAAAAAAAAAAAAAAAAAAAAA</t>
  </si>
  <si>
    <t>1339の契約。BBBBBBBBBBBBBBBBBBBBBBBBBBBBBBBBBBBBBBBBBBBBBBBBBBBBBBBBBBB</t>
  </si>
  <si>
    <t>1339の契約。CCCCCCCCCCCCCCCCCCCCCCCCCCCCCCCCCCCCCCCCCCCCCCCCCC</t>
  </si>
  <si>
    <t>株式会社1340</t>
  </si>
  <si>
    <t>ABC1340</t>
  </si>
  <si>
    <t>134-0001</t>
  </si>
  <si>
    <t>東京都1340番地</t>
  </si>
  <si>
    <t>03-1234-1340</t>
  </si>
  <si>
    <t>1340を得意とする会社。ＸXXXXXXXXXXXXXXXXXXXXXXXXXXXXXXXXXXXXXXXXXXXXXXXXXXXXXXXXXXXXXXXXXXXXXXXXXXXXXXXXXXXXXXXXXXXXXXXXXXXXXXXX</t>
  </si>
  <si>
    <t>1340の契約。YYYYYYYYYYYYYYYYYYYYYYYYYYYYYYYYYYYYYYYYYYYYYYYYYYYYYYYYYYYYYYY</t>
  </si>
  <si>
    <t>1340の契約。ZZZZZZZZZZZZZZZZZZZZZZZZZZZZZZZZZZZZZZZZZZZZZZZZZ</t>
  </si>
  <si>
    <t>1340の契約。AAAAAAAAAAAAAAAAAAAAAAAAAAAAAAAAAAAAAAAAAAAAAAAAAAAAAAA</t>
  </si>
  <si>
    <t>1340の契約。BBBBBBBBBBBBBBBBBBBBBBBBBBBBBBBBBBBBBBBBBBBBBBBBBBBBBBBBBBB</t>
  </si>
  <si>
    <t>1340の契約。CCCCCCCCCCCCCCCCCCCCCCCCCCCCCCCCCCCCCCCCCCCCCCCCCC</t>
  </si>
  <si>
    <t>株式会社1341</t>
  </si>
  <si>
    <t>ABC1341</t>
  </si>
  <si>
    <t>東京都1341番地</t>
  </si>
  <si>
    <t>03-1234-1341</t>
  </si>
  <si>
    <t>1341を得意とする会社。ＸXXXXXXXXXXXXXXXXXXXXXXXXXXXXXXXXXXXXXXXXXXXXXXXXXXXXXXXXXXXXXXXXXXXXXXXXXXXXXXXXXXXXXXXXXXXXXXXXXXXXXXXX</t>
  </si>
  <si>
    <t>1341の契約。YYYYYYYYYYYYYYYYYYYYYYYYYYYYYYYYYYYYYYYYYYYYYYYYYYYYYYYYYYYYYYY</t>
  </si>
  <si>
    <t>1341の契約。ZZZZZZZZZZZZZZZZZZZZZZZZZZZZZZZZZZZZZZZZZZZZZZZZZ</t>
  </si>
  <si>
    <t>1341の契約。AAAAAAAAAAAAAAAAAAAAAAAAAAAAAAAAAAAAAAAAAAAAAAAAAAAAAAA</t>
  </si>
  <si>
    <t>1341の契約。BBBBBBBBBBBBBBBBBBBBBBBBBBBBBBBBBBBBBBBBBBBBBBBBBBBBBBBBBBB</t>
  </si>
  <si>
    <t>1341の契約。CCCCCCCCCCCCCCCCCCCCCCCCCCCCCCCCCCCCCCCCCCCCCCCCCC</t>
  </si>
  <si>
    <t>株式会社1342</t>
  </si>
  <si>
    <t>ABC1342</t>
  </si>
  <si>
    <t>東京都1342番地</t>
  </si>
  <si>
    <t>03-1234-1342</t>
  </si>
  <si>
    <t>1342を得意とする会社。ＸXXXXXXXXXXXXXXXXXXXXXXXXXXXXXXXXXXXXXXXXXXXXXXXXXXXXXXXXXXXXXXXXXXXXXXXXXXXXXXXXXXXXXXXXXXXXXXXXXXXXXXXX</t>
  </si>
  <si>
    <t>1342の契約。YYYYYYYYYYYYYYYYYYYYYYYYYYYYYYYYYYYYYYYYYYYYYYYYYYYYYYYYYYYYYYY</t>
  </si>
  <si>
    <t>1342の契約。ZZZZZZZZZZZZZZZZZZZZZZZZZZZZZZZZZZZZZZZZZZZZZZZZZ</t>
  </si>
  <si>
    <t>1342の契約。AAAAAAAAAAAAAAAAAAAAAAAAAAAAAAAAAAAAAAAAAAAAAAAAAAAAAAA</t>
  </si>
  <si>
    <t>1342の契約。BBBBBBBBBBBBBBBBBBBBBBBBBBBBBBBBBBBBBBBBBBBBBBBBBBBBBBBBBBB</t>
  </si>
  <si>
    <t>1342の契約。CCCCCCCCCCCCCCCCCCCCCCCCCCCCCCCCCCCCCCCCCCCCCCCCCC</t>
  </si>
  <si>
    <t>株式会社1343</t>
  </si>
  <si>
    <t>ABC1343</t>
  </si>
  <si>
    <t>東京都1343番地</t>
  </si>
  <si>
    <t>03-1234-1343</t>
  </si>
  <si>
    <t>1343を得意とする会社。ＸXXXXXXXXXXXXXXXXXXXXXXXXXXXXXXXXXXXXXXXXXXXXXXXXXXXXXXXXXXXXXXXXXXXXXXXXXXXXXXXXXXXXXXXXXXXXXXXXXXXXXXXX</t>
  </si>
  <si>
    <t>1343の契約。YYYYYYYYYYYYYYYYYYYYYYYYYYYYYYYYYYYYYYYYYYYYYYYYYYYYYYYYYYYYYYY</t>
  </si>
  <si>
    <t>1343の契約。ZZZZZZZZZZZZZZZZZZZZZZZZZZZZZZZZZZZZZZZZZZZZZZZZZ</t>
  </si>
  <si>
    <t>1343の契約。AAAAAAAAAAAAAAAAAAAAAAAAAAAAAAAAAAAAAAAAAAAAAAAAAAAAAAA</t>
  </si>
  <si>
    <t>1343の契約。BBBBBBBBBBBBBBBBBBBBBBBBBBBBBBBBBBBBBBBBBBBBBBBBBBBBBBBBBBB</t>
  </si>
  <si>
    <t>1343の契約。CCCCCCCCCCCCCCCCCCCCCCCCCCCCCCCCCCCCCCCCCCCCCCCCCC</t>
  </si>
  <si>
    <t>株式会社1344</t>
  </si>
  <si>
    <t>ABC1344</t>
  </si>
  <si>
    <t>東京都1344番地</t>
  </si>
  <si>
    <t>03-1234-1344</t>
  </si>
  <si>
    <t>1344を得意とする会社。ＸXXXXXXXXXXXXXXXXXXXXXXXXXXXXXXXXXXXXXXXXXXXXXXXXXXXXXXXXXXXXXXXXXXXXXXXXXXXXXXXXXXXXXXXXXXXXXXXXXXXXXXXX</t>
  </si>
  <si>
    <t>1344の契約。YYYYYYYYYYYYYYYYYYYYYYYYYYYYYYYYYYYYYYYYYYYYYYYYYYYYYYYYYYYYYYY</t>
  </si>
  <si>
    <t>1344の契約。ZZZZZZZZZZZZZZZZZZZZZZZZZZZZZZZZZZZZZZZZZZZZZZZZZ</t>
  </si>
  <si>
    <t>1344の契約。AAAAAAAAAAAAAAAAAAAAAAAAAAAAAAAAAAAAAAAAAAAAAAAAAAAAAAA</t>
  </si>
  <si>
    <t>1344の契約。BBBBBBBBBBBBBBBBBBBBBBBBBBBBBBBBBBBBBBBBBBBBBBBBBBBBBBBBBBB</t>
  </si>
  <si>
    <t>1344の契約。CCCCCCCCCCCCCCCCCCCCCCCCCCCCCCCCCCCCCCCCCCCCCCCCCC</t>
  </si>
  <si>
    <t>株式会社1345</t>
  </si>
  <si>
    <t>ABC1345</t>
  </si>
  <si>
    <t>東京都1345番地</t>
  </si>
  <si>
    <t>03-1234-1345</t>
  </si>
  <si>
    <t>1345を得意とする会社。ＸXXXXXXXXXXXXXXXXXXXXXXXXXXXXXXXXXXXXXXXXXXXXXXXXXXXXXXXXXXXXXXXXXXXXXXXXXXXXXXXXXXXXXXXXXXXXXXXXXXXXXXXX</t>
  </si>
  <si>
    <t>1345の契約。YYYYYYYYYYYYYYYYYYYYYYYYYYYYYYYYYYYYYYYYYYYYYYYYYYYYYYYYYYYYYYY</t>
  </si>
  <si>
    <t>1345の契約。ZZZZZZZZZZZZZZZZZZZZZZZZZZZZZZZZZZZZZZZZZZZZZZZZZ</t>
  </si>
  <si>
    <t>1345の契約。AAAAAAAAAAAAAAAAAAAAAAAAAAAAAAAAAAAAAAAAAAAAAAAAAAAAAAA</t>
  </si>
  <si>
    <t>1345の契約。BBBBBBBBBBBBBBBBBBBBBBBBBBBBBBBBBBBBBBBBBBBBBBBBBBBBBBBBBBB</t>
  </si>
  <si>
    <t>1345の契約。CCCCCCCCCCCCCCCCCCCCCCCCCCCCCCCCCCCCCCCCCCCCCCCCCC</t>
  </si>
  <si>
    <t>株式会社1346</t>
  </si>
  <si>
    <t>ABC1346</t>
  </si>
  <si>
    <t>東京都1346番地</t>
  </si>
  <si>
    <t>03-1234-1346</t>
  </si>
  <si>
    <t>1346を得意とする会社。ＸXXXXXXXXXXXXXXXXXXXXXXXXXXXXXXXXXXXXXXXXXXXXXXXXXXXXXXXXXXXXXXXXXXXXXXXXXXXXXXXXXXXXXXXXXXXXXXXXXXXXXXXX</t>
  </si>
  <si>
    <t>1346の契約。YYYYYYYYYYYYYYYYYYYYYYYYYYYYYYYYYYYYYYYYYYYYYYYYYYYYYYYYYYYYYYY</t>
  </si>
  <si>
    <t>1346の契約。ZZZZZZZZZZZZZZZZZZZZZZZZZZZZZZZZZZZZZZZZZZZZZZZZZ</t>
  </si>
  <si>
    <t>1346の契約。AAAAAAAAAAAAAAAAAAAAAAAAAAAAAAAAAAAAAAAAAAAAAAAAAAAAAAA</t>
  </si>
  <si>
    <t>1346の契約。BBBBBBBBBBBBBBBBBBBBBBBBBBBBBBBBBBBBBBBBBBBBBBBBBBBBBBBBBBB</t>
  </si>
  <si>
    <t>1346の契約。CCCCCCCCCCCCCCCCCCCCCCCCCCCCCCCCCCCCCCCCCCCCCCCCCC</t>
  </si>
  <si>
    <t>株式会社1347</t>
  </si>
  <si>
    <t>ABC1347</t>
  </si>
  <si>
    <t>東京都1347番地</t>
  </si>
  <si>
    <t>03-1234-1347</t>
  </si>
  <si>
    <t>1347を得意とする会社。ＸXXXXXXXXXXXXXXXXXXXXXXXXXXXXXXXXXXXXXXXXXXXXXXXXXXXXXXXXXXXXXXXXXXXXXXXXXXXXXXXXXXXXXXXXXXXXXXXXXXXXXXXX</t>
  </si>
  <si>
    <t>1347の契約。YYYYYYYYYYYYYYYYYYYYYYYYYYYYYYYYYYYYYYYYYYYYYYYYYYYYYYYYYYYYYYY</t>
  </si>
  <si>
    <t>1347の契約。ZZZZZZZZZZZZZZZZZZZZZZZZZZZZZZZZZZZZZZZZZZZZZZZZZ</t>
  </si>
  <si>
    <t>1347の契約。AAAAAAAAAAAAAAAAAAAAAAAAAAAAAAAAAAAAAAAAAAAAAAAAAAAAAAA</t>
  </si>
  <si>
    <t>1347の契約。BBBBBBBBBBBBBBBBBBBBBBBBBBBBBBBBBBBBBBBBBBBBBBBBBBBBBBBBBBB</t>
  </si>
  <si>
    <t>1347の契約。CCCCCCCCCCCCCCCCCCCCCCCCCCCCCCCCCCCCCCCCCCCCCCCCCC</t>
  </si>
  <si>
    <t>株式会社1348</t>
  </si>
  <si>
    <t>ABC1348</t>
  </si>
  <si>
    <t>東京都1348番地</t>
  </si>
  <si>
    <t>03-1234-1348</t>
  </si>
  <si>
    <t>1348を得意とする会社。ＸXXXXXXXXXXXXXXXXXXXXXXXXXXXXXXXXXXXXXXXXXXXXXXXXXXXXXXXXXXXXXXXXXXXXXXXXXXXXXXXXXXXXXXXXXXXXXXXXXXXXXXXX</t>
  </si>
  <si>
    <t>1348の契約。YYYYYYYYYYYYYYYYYYYYYYYYYYYYYYYYYYYYYYYYYYYYYYYYYYYYYYYYYYYYYYY</t>
  </si>
  <si>
    <t>1348の契約。ZZZZZZZZZZZZZZZZZZZZZZZZZZZZZZZZZZZZZZZZZZZZZZZZZ</t>
  </si>
  <si>
    <t>1348の契約。AAAAAAAAAAAAAAAAAAAAAAAAAAAAAAAAAAAAAAAAAAAAAAAAAAAAAAA</t>
  </si>
  <si>
    <t>1348の契約。BBBBBBBBBBBBBBBBBBBBBBBBBBBBBBBBBBBBBBBBBBBBBBBBBBBBBBBBBBB</t>
  </si>
  <si>
    <t>1348の契約。CCCCCCCCCCCCCCCCCCCCCCCCCCCCCCCCCCCCCCCCCCCCCCCCCC</t>
  </si>
  <si>
    <t>株式会社1349</t>
  </si>
  <si>
    <t>ABC1349</t>
  </si>
  <si>
    <t>東京都1349番地</t>
  </si>
  <si>
    <t>03-1234-1349</t>
  </si>
  <si>
    <t>1349を得意とする会社。ＸXXXXXXXXXXXXXXXXXXXXXXXXXXXXXXXXXXXXXXXXXXXXXXXXXXXXXXXXXXXXXXXXXXXXXXXXXXXXXXXXXXXXXXXXXXXXXXXXXXXXXXXX</t>
  </si>
  <si>
    <t>1349の契約。YYYYYYYYYYYYYYYYYYYYYYYYYYYYYYYYYYYYYYYYYYYYYYYYYYYYYYYYYYYYYYY</t>
  </si>
  <si>
    <t>1349の契約。ZZZZZZZZZZZZZZZZZZZZZZZZZZZZZZZZZZZZZZZZZZZZZZZZZ</t>
  </si>
  <si>
    <t>1349の契約。AAAAAAAAAAAAAAAAAAAAAAAAAAAAAAAAAAAAAAAAAAAAAAAAAAAAAAA</t>
  </si>
  <si>
    <t>1349の契約。BBBBBBBBBBBBBBBBBBBBBBBBBBBBBBBBBBBBBBBBBBBBBBBBBBBBBBBBBBB</t>
  </si>
  <si>
    <t>1349の契約。CCCCCCCCCCCCCCCCCCCCCCCCCCCCCCCCCCCCCCCCCCCCCCCCCC</t>
  </si>
  <si>
    <t>株式会社1350</t>
  </si>
  <si>
    <t>ABC1350</t>
  </si>
  <si>
    <t>135-0001</t>
  </si>
  <si>
    <t>東京都1350番地</t>
  </si>
  <si>
    <t>03-1234-1350</t>
  </si>
  <si>
    <t>1350を得意とする会社。ＸXXXXXXXXXXXXXXXXXXXXXXXXXXXXXXXXXXXXXXXXXXXXXXXXXXXXXXXXXXXXXXXXXXXXXXXXXXXXXXXXXXXXXXXXXXXXXXXXXXXXXXXX</t>
  </si>
  <si>
    <t>1350の契約。YYYYYYYYYYYYYYYYYYYYYYYYYYYYYYYYYYYYYYYYYYYYYYYYYYYYYYYYYYYYYYY</t>
  </si>
  <si>
    <t>1350の契約。ZZZZZZZZZZZZZZZZZZZZZZZZZZZZZZZZZZZZZZZZZZZZZZZZZ</t>
  </si>
  <si>
    <t>1350の契約。AAAAAAAAAAAAAAAAAAAAAAAAAAAAAAAAAAAAAAAAAAAAAAAAAAAAAAA</t>
  </si>
  <si>
    <t>1350の契約。BBBBBBBBBBBBBBBBBBBBBBBBBBBBBBBBBBBBBBBBBBBBBBBBBBBBBBBBBBB</t>
  </si>
  <si>
    <t>1350の契約。CCCCCCCCCCCCCCCCCCCCCCCCCCCCCCCCCCCCCCCCCCCCCCCCCC</t>
  </si>
  <si>
    <t>株式会社1351</t>
  </si>
  <si>
    <t>ABC1351</t>
  </si>
  <si>
    <t>東京都1351番地</t>
  </si>
  <si>
    <t>03-1234-1351</t>
  </si>
  <si>
    <t>1351を得意とする会社。ＸXXXXXXXXXXXXXXXXXXXXXXXXXXXXXXXXXXXXXXXXXXXXXXXXXXXXXXXXXXXXXXXXXXXXXXXXXXXXXXXXXXXXXXXXXXXXXXXXXXXXXXXX</t>
  </si>
  <si>
    <t>1351の契約。YYYYYYYYYYYYYYYYYYYYYYYYYYYYYYYYYYYYYYYYYYYYYYYYYYYYYYYYYYYYYYY</t>
  </si>
  <si>
    <t>1351の契約。ZZZZZZZZZZZZZZZZZZZZZZZZZZZZZZZZZZZZZZZZZZZZZZZZZ</t>
  </si>
  <si>
    <t>1351の契約。AAAAAAAAAAAAAAAAAAAAAAAAAAAAAAAAAAAAAAAAAAAAAAAAAAAAAAA</t>
  </si>
  <si>
    <t>1351の契約。BBBBBBBBBBBBBBBBBBBBBBBBBBBBBBBBBBBBBBBBBBBBBBBBBBBBBBBBBBB</t>
  </si>
  <si>
    <t>1351の契約。CCCCCCCCCCCCCCCCCCCCCCCCCCCCCCCCCCCCCCCCCCCCCCCCCC</t>
  </si>
  <si>
    <t>株式会社1352</t>
  </si>
  <si>
    <t>ABC1352</t>
  </si>
  <si>
    <t>東京都1352番地</t>
  </si>
  <si>
    <t>03-1234-1352</t>
  </si>
  <si>
    <t>1352を得意とする会社。ＸXXXXXXXXXXXXXXXXXXXXXXXXXXXXXXXXXXXXXXXXXXXXXXXXXXXXXXXXXXXXXXXXXXXXXXXXXXXXXXXXXXXXXXXXXXXXXXXXXXXXXXXX</t>
  </si>
  <si>
    <t>1352の契約。YYYYYYYYYYYYYYYYYYYYYYYYYYYYYYYYYYYYYYYYYYYYYYYYYYYYYYYYYYYYYYY</t>
  </si>
  <si>
    <t>1352の契約。ZZZZZZZZZZZZZZZZZZZZZZZZZZZZZZZZZZZZZZZZZZZZZZZZZ</t>
  </si>
  <si>
    <t>1352の契約。AAAAAAAAAAAAAAAAAAAAAAAAAAAAAAAAAAAAAAAAAAAAAAAAAAAAAAA</t>
  </si>
  <si>
    <t>1352の契約。BBBBBBBBBBBBBBBBBBBBBBBBBBBBBBBBBBBBBBBBBBBBBBBBBBBBBBBBBBB</t>
  </si>
  <si>
    <t>1352の契約。CCCCCCCCCCCCCCCCCCCCCCCCCCCCCCCCCCCCCCCCCCCCCCCCCC</t>
  </si>
  <si>
    <t>株式会社1353</t>
  </si>
  <si>
    <t>ABC1353</t>
  </si>
  <si>
    <t>東京都1353番地</t>
  </si>
  <si>
    <t>03-1234-1353</t>
  </si>
  <si>
    <t>1353を得意とする会社。ＸXXXXXXXXXXXXXXXXXXXXXXXXXXXXXXXXXXXXXXXXXXXXXXXXXXXXXXXXXXXXXXXXXXXXXXXXXXXXXXXXXXXXXXXXXXXXXXXXXXXXXXXX</t>
  </si>
  <si>
    <t>1353の契約。YYYYYYYYYYYYYYYYYYYYYYYYYYYYYYYYYYYYYYYYYYYYYYYYYYYYYYYYYYYYYYY</t>
  </si>
  <si>
    <t>1353の契約。ZZZZZZZZZZZZZZZZZZZZZZZZZZZZZZZZZZZZZZZZZZZZZZZZZ</t>
  </si>
  <si>
    <t>1353の契約。AAAAAAAAAAAAAAAAAAAAAAAAAAAAAAAAAAAAAAAAAAAAAAAAAAAAAAA</t>
  </si>
  <si>
    <t>1353の契約。BBBBBBBBBBBBBBBBBBBBBBBBBBBBBBBBBBBBBBBBBBBBBBBBBBBBBBBBBBB</t>
  </si>
  <si>
    <t>1353の契約。CCCCCCCCCCCCCCCCCCCCCCCCCCCCCCCCCCCCCCCCCCCCCCCCCC</t>
  </si>
  <si>
    <t>株式会社1354</t>
  </si>
  <si>
    <t>ABC1354</t>
  </si>
  <si>
    <t>東京都1354番地</t>
  </si>
  <si>
    <t>03-1234-1354</t>
  </si>
  <si>
    <t>1354を得意とする会社。ＸXXXXXXXXXXXXXXXXXXXXXXXXXXXXXXXXXXXXXXXXXXXXXXXXXXXXXXXXXXXXXXXXXXXXXXXXXXXXXXXXXXXXXXXXXXXXXXXXXXXXXXXX</t>
  </si>
  <si>
    <t>1354の契約。YYYYYYYYYYYYYYYYYYYYYYYYYYYYYYYYYYYYYYYYYYYYYYYYYYYYYYYYYYYYYYY</t>
  </si>
  <si>
    <t>1354の契約。ZZZZZZZZZZZZZZZZZZZZZZZZZZZZZZZZZZZZZZZZZZZZZZZZZ</t>
  </si>
  <si>
    <t>1354の契約。AAAAAAAAAAAAAAAAAAAAAAAAAAAAAAAAAAAAAAAAAAAAAAAAAAAAAAA</t>
  </si>
  <si>
    <t>1354の契約。BBBBBBBBBBBBBBBBBBBBBBBBBBBBBBBBBBBBBBBBBBBBBBBBBBBBBBBBBBB</t>
  </si>
  <si>
    <t>1354の契約。CCCCCCCCCCCCCCCCCCCCCCCCCCCCCCCCCCCCCCCCCCCCCCCCCC</t>
  </si>
  <si>
    <t>株式会社1355</t>
  </si>
  <si>
    <t>ABC1355</t>
  </si>
  <si>
    <t>東京都1355番地</t>
  </si>
  <si>
    <t>03-1234-1355</t>
  </si>
  <si>
    <t>1355を得意とする会社。ＸXXXXXXXXXXXXXXXXXXXXXXXXXXXXXXXXXXXXXXXXXXXXXXXXXXXXXXXXXXXXXXXXXXXXXXXXXXXXXXXXXXXXXXXXXXXXXXXXXXXXXXXX</t>
  </si>
  <si>
    <t>1355の契約。YYYYYYYYYYYYYYYYYYYYYYYYYYYYYYYYYYYYYYYYYYYYYYYYYYYYYYYYYYYYYYY</t>
  </si>
  <si>
    <t>1355の契約。ZZZZZZZZZZZZZZZZZZZZZZZZZZZZZZZZZZZZZZZZZZZZZZZZZ</t>
  </si>
  <si>
    <t>1355の契約。AAAAAAAAAAAAAAAAAAAAAAAAAAAAAAAAAAAAAAAAAAAAAAAAAAAAAAA</t>
  </si>
  <si>
    <t>1355の契約。BBBBBBBBBBBBBBBBBBBBBBBBBBBBBBBBBBBBBBBBBBBBBBBBBBBBBBBBBBB</t>
  </si>
  <si>
    <t>1355の契約。CCCCCCCCCCCCCCCCCCCCCCCCCCCCCCCCCCCCCCCCCCCCCCCCCC</t>
  </si>
  <si>
    <t>株式会社1356</t>
  </si>
  <si>
    <t>ABC1356</t>
  </si>
  <si>
    <t>東京都1356番地</t>
  </si>
  <si>
    <t>03-1234-1356</t>
  </si>
  <si>
    <t>1356を得意とする会社。ＸXXXXXXXXXXXXXXXXXXXXXXXXXXXXXXXXXXXXXXXXXXXXXXXXXXXXXXXXXXXXXXXXXXXXXXXXXXXXXXXXXXXXXXXXXXXXXXXXXXXXXXXX</t>
  </si>
  <si>
    <t>1356の契約。YYYYYYYYYYYYYYYYYYYYYYYYYYYYYYYYYYYYYYYYYYYYYYYYYYYYYYYYYYYYYYY</t>
  </si>
  <si>
    <t>1356の契約。ZZZZZZZZZZZZZZZZZZZZZZZZZZZZZZZZZZZZZZZZZZZZZZZZZ</t>
  </si>
  <si>
    <t>1356の契約。AAAAAAAAAAAAAAAAAAAAAAAAAAAAAAAAAAAAAAAAAAAAAAAAAAAAAAA</t>
  </si>
  <si>
    <t>1356の契約。BBBBBBBBBBBBBBBBBBBBBBBBBBBBBBBBBBBBBBBBBBBBBBBBBBBBBBBBBBB</t>
  </si>
  <si>
    <t>1356の契約。CCCCCCCCCCCCCCCCCCCCCCCCCCCCCCCCCCCCCCCCCCCCCCCCCC</t>
  </si>
  <si>
    <t>株式会社1357</t>
  </si>
  <si>
    <t>ABC1357</t>
  </si>
  <si>
    <t>東京都1357番地</t>
  </si>
  <si>
    <t>03-1234-1357</t>
  </si>
  <si>
    <t>1357を得意とする会社。ＸXXXXXXXXXXXXXXXXXXXXXXXXXXXXXXXXXXXXXXXXXXXXXXXXXXXXXXXXXXXXXXXXXXXXXXXXXXXXXXXXXXXXXXXXXXXXXXXXXXXXXXXX</t>
  </si>
  <si>
    <t>1357の契約。YYYYYYYYYYYYYYYYYYYYYYYYYYYYYYYYYYYYYYYYYYYYYYYYYYYYYYYYYYYYYYY</t>
  </si>
  <si>
    <t>1357の契約。ZZZZZZZZZZZZZZZZZZZZZZZZZZZZZZZZZZZZZZZZZZZZZZZZZ</t>
  </si>
  <si>
    <t>1357の契約。AAAAAAAAAAAAAAAAAAAAAAAAAAAAAAAAAAAAAAAAAAAAAAAAAAAAAAA</t>
  </si>
  <si>
    <t>1357の契約。BBBBBBBBBBBBBBBBBBBBBBBBBBBBBBBBBBBBBBBBBBBBBBBBBBBBBBBBBBB</t>
  </si>
  <si>
    <t>1357の契約。CCCCCCCCCCCCCCCCCCCCCCCCCCCCCCCCCCCCCCCCCCCCCCCCCC</t>
  </si>
  <si>
    <t>株式会社1358</t>
  </si>
  <si>
    <t>ABC1358</t>
  </si>
  <si>
    <t>東京都1358番地</t>
  </si>
  <si>
    <t>03-1234-1358</t>
  </si>
  <si>
    <t>1358を得意とする会社。ＸXXXXXXXXXXXXXXXXXXXXXXXXXXXXXXXXXXXXXXXXXXXXXXXXXXXXXXXXXXXXXXXXXXXXXXXXXXXXXXXXXXXXXXXXXXXXXXXXXXXXXXXX</t>
  </si>
  <si>
    <t>1358の契約。YYYYYYYYYYYYYYYYYYYYYYYYYYYYYYYYYYYYYYYYYYYYYYYYYYYYYYYYYYYYYYY</t>
  </si>
  <si>
    <t>1358の契約。ZZZZZZZZZZZZZZZZZZZZZZZZZZZZZZZZZZZZZZZZZZZZZZZZZ</t>
  </si>
  <si>
    <t>1358の契約。AAAAAAAAAAAAAAAAAAAAAAAAAAAAAAAAAAAAAAAAAAAAAAAAAAAAAAA</t>
  </si>
  <si>
    <t>1358の契約。BBBBBBBBBBBBBBBBBBBBBBBBBBBBBBBBBBBBBBBBBBBBBBBBBBBBBBBBBBB</t>
  </si>
  <si>
    <t>1358の契約。CCCCCCCCCCCCCCCCCCCCCCCCCCCCCCCCCCCCCCCCCCCCCCCCCC</t>
  </si>
  <si>
    <t>株式会社1359</t>
  </si>
  <si>
    <t>ABC1359</t>
  </si>
  <si>
    <t>東京都1359番地</t>
  </si>
  <si>
    <t>03-1234-1359</t>
  </si>
  <si>
    <t>1359を得意とする会社。ＸXXXXXXXXXXXXXXXXXXXXXXXXXXXXXXXXXXXXXXXXXXXXXXXXXXXXXXXXXXXXXXXXXXXXXXXXXXXXXXXXXXXXXXXXXXXXXXXXXXXXXXXX</t>
  </si>
  <si>
    <t>1359の契約。YYYYYYYYYYYYYYYYYYYYYYYYYYYYYYYYYYYYYYYYYYYYYYYYYYYYYYYYYYYYYYY</t>
  </si>
  <si>
    <t>1359の契約。ZZZZZZZZZZZZZZZZZZZZZZZZZZZZZZZZZZZZZZZZZZZZZZZZZ</t>
  </si>
  <si>
    <t>1359の契約。AAAAAAAAAAAAAAAAAAAAAAAAAAAAAAAAAAAAAAAAAAAAAAAAAAAAAAA</t>
  </si>
  <si>
    <t>1359の契約。BBBBBBBBBBBBBBBBBBBBBBBBBBBBBBBBBBBBBBBBBBBBBBBBBBBBBBBBBBB</t>
  </si>
  <si>
    <t>1359の契約。CCCCCCCCCCCCCCCCCCCCCCCCCCCCCCCCCCCCCCCCCCCCCCCCCC</t>
  </si>
  <si>
    <t>株式会社1360</t>
  </si>
  <si>
    <t>ABC1360</t>
  </si>
  <si>
    <t>136-0001</t>
  </si>
  <si>
    <t>東京都1360番地</t>
  </si>
  <si>
    <t>03-1234-1360</t>
  </si>
  <si>
    <t>1360を得意とする会社。ＸXXXXXXXXXXXXXXXXXXXXXXXXXXXXXXXXXXXXXXXXXXXXXXXXXXXXXXXXXXXXXXXXXXXXXXXXXXXXXXXXXXXXXXXXXXXXXXXXXXXXXXXX</t>
  </si>
  <si>
    <t>1360の契約。YYYYYYYYYYYYYYYYYYYYYYYYYYYYYYYYYYYYYYYYYYYYYYYYYYYYYYYYYYYYYYY</t>
  </si>
  <si>
    <t>1360の契約。ZZZZZZZZZZZZZZZZZZZZZZZZZZZZZZZZZZZZZZZZZZZZZZZZZ</t>
  </si>
  <si>
    <t>1360の契約。AAAAAAAAAAAAAAAAAAAAAAAAAAAAAAAAAAAAAAAAAAAAAAAAAAAAAAA</t>
  </si>
  <si>
    <t>1360の契約。BBBBBBBBBBBBBBBBBBBBBBBBBBBBBBBBBBBBBBBBBBBBBBBBBBBBBBBBBBB</t>
  </si>
  <si>
    <t>1360の契約。CCCCCCCCCCCCCCCCCCCCCCCCCCCCCCCCCCCCCCCCCCCCCCCCCC</t>
  </si>
  <si>
    <t>株式会社1361</t>
  </si>
  <si>
    <t>ABC1361</t>
  </si>
  <si>
    <t>東京都1361番地</t>
  </si>
  <si>
    <t>03-1234-1361</t>
  </si>
  <si>
    <t>1361を得意とする会社。ＸXXXXXXXXXXXXXXXXXXXXXXXXXXXXXXXXXXXXXXXXXXXXXXXXXXXXXXXXXXXXXXXXXXXXXXXXXXXXXXXXXXXXXXXXXXXXXXXXXXXXXXXX</t>
  </si>
  <si>
    <t>1361の契約。YYYYYYYYYYYYYYYYYYYYYYYYYYYYYYYYYYYYYYYYYYYYYYYYYYYYYYYYYYYYYYY</t>
  </si>
  <si>
    <t>1361の契約。ZZZZZZZZZZZZZZZZZZZZZZZZZZZZZZZZZZZZZZZZZZZZZZZZZ</t>
  </si>
  <si>
    <t>1361の契約。AAAAAAAAAAAAAAAAAAAAAAAAAAAAAAAAAAAAAAAAAAAAAAAAAAAAAAA</t>
  </si>
  <si>
    <t>1361の契約。BBBBBBBBBBBBBBBBBBBBBBBBBBBBBBBBBBBBBBBBBBBBBBBBBBBBBBBBBBB</t>
  </si>
  <si>
    <t>1361の契約。CCCCCCCCCCCCCCCCCCCCCCCCCCCCCCCCCCCCCCCCCCCCCCCCCC</t>
  </si>
  <si>
    <t>株式会社1362</t>
  </si>
  <si>
    <t>ABC1362</t>
  </si>
  <si>
    <t>東京都1362番地</t>
  </si>
  <si>
    <t>03-1234-1362</t>
  </si>
  <si>
    <t>1362を得意とする会社。ＸXXXXXXXXXXXXXXXXXXXXXXXXXXXXXXXXXXXXXXXXXXXXXXXXXXXXXXXXXXXXXXXXXXXXXXXXXXXXXXXXXXXXXXXXXXXXXXXXXXXXXXXX</t>
  </si>
  <si>
    <t>1362の契約。YYYYYYYYYYYYYYYYYYYYYYYYYYYYYYYYYYYYYYYYYYYYYYYYYYYYYYYYYYYYYYY</t>
  </si>
  <si>
    <t>1362の契約。ZZZZZZZZZZZZZZZZZZZZZZZZZZZZZZZZZZZZZZZZZZZZZZZZZ</t>
  </si>
  <si>
    <t>1362の契約。AAAAAAAAAAAAAAAAAAAAAAAAAAAAAAAAAAAAAAAAAAAAAAAAAAAAAAA</t>
  </si>
  <si>
    <t>1362の契約。BBBBBBBBBBBBBBBBBBBBBBBBBBBBBBBBBBBBBBBBBBBBBBBBBBBBBBBBBBB</t>
  </si>
  <si>
    <t>1362の契約。CCCCCCCCCCCCCCCCCCCCCCCCCCCCCCCCCCCCCCCCCCCCCCCCCC</t>
  </si>
  <si>
    <t>株式会社1363</t>
  </si>
  <si>
    <t>ABC1363</t>
  </si>
  <si>
    <t>東京都1363番地</t>
  </si>
  <si>
    <t>03-1234-1363</t>
  </si>
  <si>
    <t>1363を得意とする会社。ＸXXXXXXXXXXXXXXXXXXXXXXXXXXXXXXXXXXXXXXXXXXXXXXXXXXXXXXXXXXXXXXXXXXXXXXXXXXXXXXXXXXXXXXXXXXXXXXXXXXXXXXXX</t>
  </si>
  <si>
    <t>1363の契約。YYYYYYYYYYYYYYYYYYYYYYYYYYYYYYYYYYYYYYYYYYYYYYYYYYYYYYYYYYYYYYY</t>
  </si>
  <si>
    <t>1363の契約。ZZZZZZZZZZZZZZZZZZZZZZZZZZZZZZZZZZZZZZZZZZZZZZZZZ</t>
  </si>
  <si>
    <t>1363の契約。AAAAAAAAAAAAAAAAAAAAAAAAAAAAAAAAAAAAAAAAAAAAAAAAAAAAAAA</t>
  </si>
  <si>
    <t>1363の契約。BBBBBBBBBBBBBBBBBBBBBBBBBBBBBBBBBBBBBBBBBBBBBBBBBBBBBBBBBBB</t>
  </si>
  <si>
    <t>1363の契約。CCCCCCCCCCCCCCCCCCCCCCCCCCCCCCCCCCCCCCCCCCCCCCCCCC</t>
  </si>
  <si>
    <t>株式会社1364</t>
  </si>
  <si>
    <t>ABC1364</t>
  </si>
  <si>
    <t>東京都1364番地</t>
  </si>
  <si>
    <t>03-1234-1364</t>
  </si>
  <si>
    <t>1364を得意とする会社。ＸXXXXXXXXXXXXXXXXXXXXXXXXXXXXXXXXXXXXXXXXXXXXXXXXXXXXXXXXXXXXXXXXXXXXXXXXXXXXXXXXXXXXXXXXXXXXXXXXXXXXXXXX</t>
  </si>
  <si>
    <t>1364の契約。YYYYYYYYYYYYYYYYYYYYYYYYYYYYYYYYYYYYYYYYYYYYYYYYYYYYYYYYYYYYYYY</t>
  </si>
  <si>
    <t>1364の契約。ZZZZZZZZZZZZZZZZZZZZZZZZZZZZZZZZZZZZZZZZZZZZZZZZZ</t>
  </si>
  <si>
    <t>1364の契約。AAAAAAAAAAAAAAAAAAAAAAAAAAAAAAAAAAAAAAAAAAAAAAAAAAAAAAA</t>
  </si>
  <si>
    <t>1364の契約。BBBBBBBBBBBBBBBBBBBBBBBBBBBBBBBBBBBBBBBBBBBBBBBBBBBBBBBBBBB</t>
  </si>
  <si>
    <t>1364の契約。CCCCCCCCCCCCCCCCCCCCCCCCCCCCCCCCCCCCCCCCCCCCCCCCCC</t>
  </si>
  <si>
    <t>株式会社1365</t>
  </si>
  <si>
    <t>ABC1365</t>
  </si>
  <si>
    <t>東京都1365番地</t>
  </si>
  <si>
    <t>03-1234-1365</t>
  </si>
  <si>
    <t>1365を得意とする会社。ＸXXXXXXXXXXXXXXXXXXXXXXXXXXXXXXXXXXXXXXXXXXXXXXXXXXXXXXXXXXXXXXXXXXXXXXXXXXXXXXXXXXXXXXXXXXXXXXXXXXXXXXXX</t>
  </si>
  <si>
    <t>1365の契約。YYYYYYYYYYYYYYYYYYYYYYYYYYYYYYYYYYYYYYYYYYYYYYYYYYYYYYYYYYYYYYY</t>
  </si>
  <si>
    <t>1365の契約。ZZZZZZZZZZZZZZZZZZZZZZZZZZZZZZZZZZZZZZZZZZZZZZZZZ</t>
  </si>
  <si>
    <t>1365の契約。AAAAAAAAAAAAAAAAAAAAAAAAAAAAAAAAAAAAAAAAAAAAAAAAAAAAAAA</t>
  </si>
  <si>
    <t>1365の契約。BBBBBBBBBBBBBBBBBBBBBBBBBBBBBBBBBBBBBBBBBBBBBBBBBBBBBBBBBBB</t>
  </si>
  <si>
    <t>1365の契約。CCCCCCCCCCCCCCCCCCCCCCCCCCCCCCCCCCCCCCCCCCCCCCCCCC</t>
  </si>
  <si>
    <t>株式会社1366</t>
  </si>
  <si>
    <t>ABC1366</t>
  </si>
  <si>
    <t>東京都1366番地</t>
  </si>
  <si>
    <t>03-1234-1366</t>
  </si>
  <si>
    <t>1366を得意とする会社。ＸXXXXXXXXXXXXXXXXXXXXXXXXXXXXXXXXXXXXXXXXXXXXXXXXXXXXXXXXXXXXXXXXXXXXXXXXXXXXXXXXXXXXXXXXXXXXXXXXXXXXXXXX</t>
  </si>
  <si>
    <t>1366の契約。YYYYYYYYYYYYYYYYYYYYYYYYYYYYYYYYYYYYYYYYYYYYYYYYYYYYYYYYYYYYYYY</t>
  </si>
  <si>
    <t>1366の契約。ZZZZZZZZZZZZZZZZZZZZZZZZZZZZZZZZZZZZZZZZZZZZZZZZZ</t>
  </si>
  <si>
    <t>1366の契約。AAAAAAAAAAAAAAAAAAAAAAAAAAAAAAAAAAAAAAAAAAAAAAAAAAAAAAA</t>
  </si>
  <si>
    <t>1366の契約。BBBBBBBBBBBBBBBBBBBBBBBBBBBBBBBBBBBBBBBBBBBBBBBBBBBBBBBBBBB</t>
  </si>
  <si>
    <t>1366の契約。CCCCCCCCCCCCCCCCCCCCCCCCCCCCCCCCCCCCCCCCCCCCCCCCCC</t>
  </si>
  <si>
    <t>株式会社1367</t>
  </si>
  <si>
    <t>ABC1367</t>
  </si>
  <si>
    <t>東京都1367番地</t>
  </si>
  <si>
    <t>03-1234-1367</t>
  </si>
  <si>
    <t>1367を得意とする会社。ＸXXXXXXXXXXXXXXXXXXXXXXXXXXXXXXXXXXXXXXXXXXXXXXXXXXXXXXXXXXXXXXXXXXXXXXXXXXXXXXXXXXXXXXXXXXXXXXXXXXXXXXXX</t>
  </si>
  <si>
    <t>1367の契約。YYYYYYYYYYYYYYYYYYYYYYYYYYYYYYYYYYYYYYYYYYYYYYYYYYYYYYYYYYYYYYY</t>
  </si>
  <si>
    <t>1367の契約。ZZZZZZZZZZZZZZZZZZZZZZZZZZZZZZZZZZZZZZZZZZZZZZZZZ</t>
  </si>
  <si>
    <t>1367の契約。AAAAAAAAAAAAAAAAAAAAAAAAAAAAAAAAAAAAAAAAAAAAAAAAAAAAAAA</t>
  </si>
  <si>
    <t>1367の契約。BBBBBBBBBBBBBBBBBBBBBBBBBBBBBBBBBBBBBBBBBBBBBBBBBBBBBBBBBBB</t>
  </si>
  <si>
    <t>1367の契約。CCCCCCCCCCCCCCCCCCCCCCCCCCCCCCCCCCCCCCCCCCCCCCCCCC</t>
  </si>
  <si>
    <t>株式会社1368</t>
  </si>
  <si>
    <t>ABC1368</t>
  </si>
  <si>
    <t>東京都1368番地</t>
  </si>
  <si>
    <t>03-1234-1368</t>
  </si>
  <si>
    <t>1368を得意とする会社。ＸXXXXXXXXXXXXXXXXXXXXXXXXXXXXXXXXXXXXXXXXXXXXXXXXXXXXXXXXXXXXXXXXXXXXXXXXXXXXXXXXXXXXXXXXXXXXXXXXXXXXXXXX</t>
  </si>
  <si>
    <t>1368の契約。YYYYYYYYYYYYYYYYYYYYYYYYYYYYYYYYYYYYYYYYYYYYYYYYYYYYYYYYYYYYYYY</t>
  </si>
  <si>
    <t>1368の契約。ZZZZZZZZZZZZZZZZZZZZZZZZZZZZZZZZZZZZZZZZZZZZZZZZZ</t>
  </si>
  <si>
    <t>1368の契約。AAAAAAAAAAAAAAAAAAAAAAAAAAAAAAAAAAAAAAAAAAAAAAAAAAAAAAA</t>
  </si>
  <si>
    <t>1368の契約。BBBBBBBBBBBBBBBBBBBBBBBBBBBBBBBBBBBBBBBBBBBBBBBBBBBBBBBBBBB</t>
  </si>
  <si>
    <t>1368の契約。CCCCCCCCCCCCCCCCCCCCCCCCCCCCCCCCCCCCCCCCCCCCCCCCCC</t>
  </si>
  <si>
    <t>株式会社1369</t>
  </si>
  <si>
    <t>ABC1369</t>
  </si>
  <si>
    <t>東京都1369番地</t>
  </si>
  <si>
    <t>03-1234-1369</t>
  </si>
  <si>
    <t>1369を得意とする会社。ＸXXXXXXXXXXXXXXXXXXXXXXXXXXXXXXXXXXXXXXXXXXXXXXXXXXXXXXXXXXXXXXXXXXXXXXXXXXXXXXXXXXXXXXXXXXXXXXXXXXXXXXXX</t>
  </si>
  <si>
    <t>1369の契約。YYYYYYYYYYYYYYYYYYYYYYYYYYYYYYYYYYYYYYYYYYYYYYYYYYYYYYYYYYYYYYY</t>
  </si>
  <si>
    <t>1369の契約。ZZZZZZZZZZZZZZZZZZZZZZZZZZZZZZZZZZZZZZZZZZZZZZZZZ</t>
  </si>
  <si>
    <t>1369の契約。AAAAAAAAAAAAAAAAAAAAAAAAAAAAAAAAAAAAAAAAAAAAAAAAAAAAAAA</t>
  </si>
  <si>
    <t>1369の契約。BBBBBBBBBBBBBBBBBBBBBBBBBBBBBBBBBBBBBBBBBBBBBBBBBBBBBBBBBBB</t>
  </si>
  <si>
    <t>1369の契約。CCCCCCCCCCCCCCCCCCCCCCCCCCCCCCCCCCCCCCCCCCCCCCCCCC</t>
  </si>
  <si>
    <t>株式会社1370</t>
  </si>
  <si>
    <t>ABC1370</t>
  </si>
  <si>
    <t>東京都1370番地</t>
  </si>
  <si>
    <t>03-1234-1370</t>
  </si>
  <si>
    <t>1370を得意とする会社。ＸXXXXXXXXXXXXXXXXXXXXXXXXXXXXXXXXXXXXXXXXXXXXXXXXXXXXXXXXXXXXXXXXXXXXXXXXXXXXXXXXXXXXXXXXXXXXXXXXXXXXXXXX</t>
  </si>
  <si>
    <t>1370の契約。YYYYYYYYYYYYYYYYYYYYYYYYYYYYYYYYYYYYYYYYYYYYYYYYYYYYYYYYYYYYYYY</t>
  </si>
  <si>
    <t>1370の契約。ZZZZZZZZZZZZZZZZZZZZZZZZZZZZZZZZZZZZZZZZZZZZZZZZZ</t>
  </si>
  <si>
    <t>1370の契約。AAAAAAAAAAAAAAAAAAAAAAAAAAAAAAAAAAAAAAAAAAAAAAAAAAAAAAA</t>
  </si>
  <si>
    <t>1370の契約。BBBBBBBBBBBBBBBBBBBBBBBBBBBBBBBBBBBBBBBBBBBBBBBBBBBBBBBBBBB</t>
  </si>
  <si>
    <t>1370の契約。CCCCCCCCCCCCCCCCCCCCCCCCCCCCCCCCCCCCCCCCCCCCCCCCCC</t>
  </si>
  <si>
    <t>株式会社1371</t>
  </si>
  <si>
    <t>ABC1371</t>
  </si>
  <si>
    <t>東京都1371番地</t>
  </si>
  <si>
    <t>03-1234-1371</t>
  </si>
  <si>
    <t>1371を得意とする会社。ＸXXXXXXXXXXXXXXXXXXXXXXXXXXXXXXXXXXXXXXXXXXXXXXXXXXXXXXXXXXXXXXXXXXXXXXXXXXXXXXXXXXXXXXXXXXXXXXXXXXXXXXXX</t>
  </si>
  <si>
    <t>1371の契約。YYYYYYYYYYYYYYYYYYYYYYYYYYYYYYYYYYYYYYYYYYYYYYYYYYYYYYYYYYYYYYY</t>
  </si>
  <si>
    <t>1371の契約。ZZZZZZZZZZZZZZZZZZZZZZZZZZZZZZZZZZZZZZZZZZZZZZZZZ</t>
  </si>
  <si>
    <t>1371の契約。AAAAAAAAAAAAAAAAAAAAAAAAAAAAAAAAAAAAAAAAAAAAAAAAAAAAAAA</t>
  </si>
  <si>
    <t>1371の契約。BBBBBBBBBBBBBBBBBBBBBBBBBBBBBBBBBBBBBBBBBBBBBBBBBBBBBBBBBBB</t>
  </si>
  <si>
    <t>1371の契約。CCCCCCCCCCCCCCCCCCCCCCCCCCCCCCCCCCCCCCCCCCCCCCCCCC</t>
  </si>
  <si>
    <t>株式会社1372</t>
  </si>
  <si>
    <t>ABC1372</t>
  </si>
  <si>
    <t>東京都1372番地</t>
  </si>
  <si>
    <t>03-1234-1372</t>
  </si>
  <si>
    <t>1372を得意とする会社。ＸXXXXXXXXXXXXXXXXXXXXXXXXXXXXXXXXXXXXXXXXXXXXXXXXXXXXXXXXXXXXXXXXXXXXXXXXXXXXXXXXXXXXXXXXXXXXXXXXXXXXXXXX</t>
  </si>
  <si>
    <t>1372の契約。YYYYYYYYYYYYYYYYYYYYYYYYYYYYYYYYYYYYYYYYYYYYYYYYYYYYYYYYYYYYYYY</t>
  </si>
  <si>
    <t>1372の契約。ZZZZZZZZZZZZZZZZZZZZZZZZZZZZZZZZZZZZZZZZZZZZZZZZZ</t>
  </si>
  <si>
    <t>1372の契約。AAAAAAAAAAAAAAAAAAAAAAAAAAAAAAAAAAAAAAAAAAAAAAAAAAAAAAA</t>
  </si>
  <si>
    <t>1372の契約。BBBBBBBBBBBBBBBBBBBBBBBBBBBBBBBBBBBBBBBBBBBBBBBBBBBBBBBBBBB</t>
  </si>
  <si>
    <t>1372の契約。CCCCCCCCCCCCCCCCCCCCCCCCCCCCCCCCCCCCCCCCCCCCCCCCCC</t>
  </si>
  <si>
    <t>株式会社1373</t>
  </si>
  <si>
    <t>ABC1373</t>
  </si>
  <si>
    <t>東京都1373番地</t>
  </si>
  <si>
    <t>03-1234-1373</t>
  </si>
  <si>
    <t>1373を得意とする会社。ＸXXXXXXXXXXXXXXXXXXXXXXXXXXXXXXXXXXXXXXXXXXXXXXXXXXXXXXXXXXXXXXXXXXXXXXXXXXXXXXXXXXXXXXXXXXXXXXXXXXXXXXXX</t>
  </si>
  <si>
    <t>1373の契約。YYYYYYYYYYYYYYYYYYYYYYYYYYYYYYYYYYYYYYYYYYYYYYYYYYYYYYYYYYYYYYY</t>
  </si>
  <si>
    <t>1373の契約。ZZZZZZZZZZZZZZZZZZZZZZZZZZZZZZZZZZZZZZZZZZZZZZZZZ</t>
  </si>
  <si>
    <t>1373の契約。AAAAAAAAAAAAAAAAAAAAAAAAAAAAAAAAAAAAAAAAAAAAAAAAAAAAAAA</t>
  </si>
  <si>
    <t>1373の契約。BBBBBBBBBBBBBBBBBBBBBBBBBBBBBBBBBBBBBBBBBBBBBBBBBBBBBBBBBBB</t>
  </si>
  <si>
    <t>1373の契約。CCCCCCCCCCCCCCCCCCCCCCCCCCCCCCCCCCCCCCCCCCCCCCCCCC</t>
  </si>
  <si>
    <t>株式会社1374</t>
  </si>
  <si>
    <t>ABC1374</t>
  </si>
  <si>
    <t>東京都1374番地</t>
  </si>
  <si>
    <t>03-1234-1374</t>
  </si>
  <si>
    <t>1374を得意とする会社。ＸXXXXXXXXXXXXXXXXXXXXXXXXXXXXXXXXXXXXXXXXXXXXXXXXXXXXXXXXXXXXXXXXXXXXXXXXXXXXXXXXXXXXXXXXXXXXXXXXXXXXXXXX</t>
  </si>
  <si>
    <t>1374の契約。YYYYYYYYYYYYYYYYYYYYYYYYYYYYYYYYYYYYYYYYYYYYYYYYYYYYYYYYYYYYYYY</t>
  </si>
  <si>
    <t>1374の契約。ZZZZZZZZZZZZZZZZZZZZZZZZZZZZZZZZZZZZZZZZZZZZZZZZZ</t>
  </si>
  <si>
    <t>1374の契約。AAAAAAAAAAAAAAAAAAAAAAAAAAAAAAAAAAAAAAAAAAAAAAAAAAAAAAA</t>
  </si>
  <si>
    <t>1374の契約。BBBBBBBBBBBBBBBBBBBBBBBBBBBBBBBBBBBBBBBBBBBBBBBBBBBBBBBBBBB</t>
  </si>
  <si>
    <t>1374の契約。CCCCCCCCCCCCCCCCCCCCCCCCCCCCCCCCCCCCCCCCCCCCCCCCCC</t>
  </si>
  <si>
    <t>株式会社1375</t>
  </si>
  <si>
    <t>ABC1375</t>
  </si>
  <si>
    <t>東京都1375番地</t>
  </si>
  <si>
    <t>03-1234-1375</t>
  </si>
  <si>
    <t>1375を得意とする会社。ＸXXXXXXXXXXXXXXXXXXXXXXXXXXXXXXXXXXXXXXXXXXXXXXXXXXXXXXXXXXXXXXXXXXXXXXXXXXXXXXXXXXXXXXXXXXXXXXXXXXXXXXXX</t>
  </si>
  <si>
    <t>1375の契約。YYYYYYYYYYYYYYYYYYYYYYYYYYYYYYYYYYYYYYYYYYYYYYYYYYYYYYYYYYYYYYY</t>
  </si>
  <si>
    <t>1375の契約。ZZZZZZZZZZZZZZZZZZZZZZZZZZZZZZZZZZZZZZZZZZZZZZZZZ</t>
  </si>
  <si>
    <t>1375の契約。AAAAAAAAAAAAAAAAAAAAAAAAAAAAAAAAAAAAAAAAAAAAAAAAAAAAAAA</t>
  </si>
  <si>
    <t>1375の契約。BBBBBBBBBBBBBBBBBBBBBBBBBBBBBBBBBBBBBBBBBBBBBBBBBBBBBBBBBBB</t>
  </si>
  <si>
    <t>1375の契約。CCCCCCCCCCCCCCCCCCCCCCCCCCCCCCCCCCCCCCCCCCCCCCCCCC</t>
  </si>
  <si>
    <t>株式会社1376</t>
  </si>
  <si>
    <t>ABC1376</t>
  </si>
  <si>
    <t>東京都1376番地</t>
  </si>
  <si>
    <t>03-1234-1376</t>
  </si>
  <si>
    <t>1376を得意とする会社。ＸXXXXXXXXXXXXXXXXXXXXXXXXXXXXXXXXXXXXXXXXXXXXXXXXXXXXXXXXXXXXXXXXXXXXXXXXXXXXXXXXXXXXXXXXXXXXXXXXXXXXXXXX</t>
  </si>
  <si>
    <t>1376の契約。YYYYYYYYYYYYYYYYYYYYYYYYYYYYYYYYYYYYYYYYYYYYYYYYYYYYYYYYYYYYYYY</t>
  </si>
  <si>
    <t>1376の契約。ZZZZZZZZZZZZZZZZZZZZZZZZZZZZZZZZZZZZZZZZZZZZZZZZZ</t>
  </si>
  <si>
    <t>1376の契約。AAAAAAAAAAAAAAAAAAAAAAAAAAAAAAAAAAAAAAAAAAAAAAAAAAAAAAA</t>
  </si>
  <si>
    <t>1376の契約。BBBBBBBBBBBBBBBBBBBBBBBBBBBBBBBBBBBBBBBBBBBBBBBBBBBBBBBBBBB</t>
  </si>
  <si>
    <t>1376の契約。CCCCCCCCCCCCCCCCCCCCCCCCCCCCCCCCCCCCCCCCCCCCCCCCCC</t>
  </si>
  <si>
    <t>株式会社1377</t>
  </si>
  <si>
    <t>ABC1377</t>
  </si>
  <si>
    <t>東京都1377番地</t>
  </si>
  <si>
    <t>03-1234-1377</t>
  </si>
  <si>
    <t>1377を得意とする会社。ＸXXXXXXXXXXXXXXXXXXXXXXXXXXXXXXXXXXXXXXXXXXXXXXXXXXXXXXXXXXXXXXXXXXXXXXXXXXXXXXXXXXXXXXXXXXXXXXXXXXXXXXXX</t>
  </si>
  <si>
    <t>1377の契約。YYYYYYYYYYYYYYYYYYYYYYYYYYYYYYYYYYYYYYYYYYYYYYYYYYYYYYYYYYYYYYY</t>
  </si>
  <si>
    <t>1377の契約。ZZZZZZZZZZZZZZZZZZZZZZZZZZZZZZZZZZZZZZZZZZZZZZZZZ</t>
  </si>
  <si>
    <t>1377の契約。AAAAAAAAAAAAAAAAAAAAAAAAAAAAAAAAAAAAAAAAAAAAAAAAAAAAAAA</t>
  </si>
  <si>
    <t>1377の契約。BBBBBBBBBBBBBBBBBBBBBBBBBBBBBBBBBBBBBBBBBBBBBBBBBBBBBBBBBBB</t>
  </si>
  <si>
    <t>1377の契約。CCCCCCCCCCCCCCCCCCCCCCCCCCCCCCCCCCCCCCCCCCCCCCCCCC</t>
  </si>
  <si>
    <t>株式会社1378</t>
  </si>
  <si>
    <t>ABC1378</t>
  </si>
  <si>
    <t>東京都1378番地</t>
  </si>
  <si>
    <t>03-1234-1378</t>
  </si>
  <si>
    <t>1378を得意とする会社。ＸXXXXXXXXXXXXXXXXXXXXXXXXXXXXXXXXXXXXXXXXXXXXXXXXXXXXXXXXXXXXXXXXXXXXXXXXXXXXXXXXXXXXXXXXXXXXXXXXXXXXXXXX</t>
  </si>
  <si>
    <t>1378の契約。YYYYYYYYYYYYYYYYYYYYYYYYYYYYYYYYYYYYYYYYYYYYYYYYYYYYYYYYYYYYYYY</t>
  </si>
  <si>
    <t>1378の契約。ZZZZZZZZZZZZZZZZZZZZZZZZZZZZZZZZZZZZZZZZZZZZZZZZZ</t>
  </si>
  <si>
    <t>1378の契約。AAAAAAAAAAAAAAAAAAAAAAAAAAAAAAAAAAAAAAAAAAAAAAAAAAAAAAA</t>
  </si>
  <si>
    <t>1378の契約。BBBBBBBBBBBBBBBBBBBBBBBBBBBBBBBBBBBBBBBBBBBBBBBBBBBBBBBBBBB</t>
  </si>
  <si>
    <t>1378の契約。CCCCCCCCCCCCCCCCCCCCCCCCCCCCCCCCCCCCCCCCCCCCCCCCCC</t>
  </si>
  <si>
    <t>株式会社1380</t>
  </si>
  <si>
    <t>ABC1380</t>
  </si>
  <si>
    <t>138-0001</t>
  </si>
  <si>
    <t>東京都1380番地</t>
  </si>
  <si>
    <t>03-1234-1380</t>
  </si>
  <si>
    <t>1380を得意とする会社。ＸXXXXXXXXXXXXXXXXXXXXXXXXXXXXXXXXXXXXXXXXXXXXXXXXXXXXXXXXXXXXXXXXXXXXXXXXXXXXXXXXXXXXXXXXXXXXXXXXXXXXXXXX</t>
  </si>
  <si>
    <t>1380の契約。YYYYYYYYYYYYYYYYYYYYYYYYYYYYYYYYYYYYYYYYYYYYYYYYYYYYYYYYYYYYYYY</t>
  </si>
  <si>
    <t>1380の契約。ZZZZZZZZZZZZZZZZZZZZZZZZZZZZZZZZZZZZZZZZZZZZZZZZZ</t>
  </si>
  <si>
    <t>1380の契約。AAAAAAAAAAAAAAAAAAAAAAAAAAAAAAAAAAAAAAAAAAAAAAAAAAAAAAA</t>
  </si>
  <si>
    <t>1380の契約。BBBBBBBBBBBBBBBBBBBBBBBBBBBBBBBBBBBBBBBBBBBBBBBBBBBBBBBBBBB</t>
  </si>
  <si>
    <t>1380の契約。CCCCCCCCCCCCCCCCCCCCCCCCCCCCCCCCCCCCCCCCCCCCCCCCCC</t>
  </si>
  <si>
    <t>株式会社1381</t>
  </si>
  <si>
    <t>ABC1381</t>
  </si>
  <si>
    <t>東京都1381番地</t>
  </si>
  <si>
    <t>03-1234-1381</t>
  </si>
  <si>
    <t>1381を得意とする会社。ＸXXXXXXXXXXXXXXXXXXXXXXXXXXXXXXXXXXXXXXXXXXXXXXXXXXXXXXXXXXXXXXXXXXXXXXXXXXXXXXXXXXXXXXXXXXXXXXXXXXXXXXXX</t>
  </si>
  <si>
    <t>1381の契約。YYYYYYYYYYYYYYYYYYYYYYYYYYYYYYYYYYYYYYYYYYYYYYYYYYYYYYYYYYYYYYY</t>
  </si>
  <si>
    <t>1381の契約。ZZZZZZZZZZZZZZZZZZZZZZZZZZZZZZZZZZZZZZZZZZZZZZZZZ</t>
  </si>
  <si>
    <t>1381の契約。AAAAAAAAAAAAAAAAAAAAAAAAAAAAAAAAAAAAAAAAAAAAAAAAAAAAAAA</t>
  </si>
  <si>
    <t>1381の契約。BBBBBBBBBBBBBBBBBBBBBBBBBBBBBBBBBBBBBBBBBBBBBBBBBBBBBBBBBBB</t>
  </si>
  <si>
    <t>1381の契約。CCCCCCCCCCCCCCCCCCCCCCCCCCCCCCCCCCCCCCCCCCCCCCCCCC</t>
  </si>
  <si>
    <t>株式会社1382</t>
  </si>
  <si>
    <t>ABC1382</t>
  </si>
  <si>
    <t>東京都1382番地</t>
  </si>
  <si>
    <t>03-1234-1382</t>
  </si>
  <si>
    <t>1382を得意とする会社。ＸXXXXXXXXXXXXXXXXXXXXXXXXXXXXXXXXXXXXXXXXXXXXXXXXXXXXXXXXXXXXXXXXXXXXXXXXXXXXXXXXXXXXXXXXXXXXXXXXXXXXXXXX</t>
  </si>
  <si>
    <t>1382の契約。YYYYYYYYYYYYYYYYYYYYYYYYYYYYYYYYYYYYYYYYYYYYYYYYYYYYYYYYYYYYYYY</t>
  </si>
  <si>
    <t>1382の契約。ZZZZZZZZZZZZZZZZZZZZZZZZZZZZZZZZZZZZZZZZZZZZZZZZZ</t>
  </si>
  <si>
    <t>1382の契約。AAAAAAAAAAAAAAAAAAAAAAAAAAAAAAAAAAAAAAAAAAAAAAAAAAAAAAA</t>
  </si>
  <si>
    <t>1382の契約。BBBBBBBBBBBBBBBBBBBBBBBBBBBBBBBBBBBBBBBBBBBBBBBBBBBBBBBBBBB</t>
  </si>
  <si>
    <t>1382の契約。CCCCCCCCCCCCCCCCCCCCCCCCCCCCCCCCCCCCCCCCCCCCCCCCCC</t>
  </si>
  <si>
    <t>株式会社1383</t>
  </si>
  <si>
    <t>ABC1383</t>
  </si>
  <si>
    <t>東京都1383番地</t>
  </si>
  <si>
    <t>03-1234-1383</t>
  </si>
  <si>
    <t>1383を得意とする会社。ＸXXXXXXXXXXXXXXXXXXXXXXXXXXXXXXXXXXXXXXXXXXXXXXXXXXXXXXXXXXXXXXXXXXXXXXXXXXXXXXXXXXXXXXXXXXXXXXXXXXXXXXXX</t>
  </si>
  <si>
    <t>1383の契約。YYYYYYYYYYYYYYYYYYYYYYYYYYYYYYYYYYYYYYYYYYYYYYYYYYYYYYYYYYYYYYY</t>
  </si>
  <si>
    <t>1383の契約。ZZZZZZZZZZZZZZZZZZZZZZZZZZZZZZZZZZZZZZZZZZZZZZZZZ</t>
  </si>
  <si>
    <t>1383の契約。AAAAAAAAAAAAAAAAAAAAAAAAAAAAAAAAAAAAAAAAAAAAAAAAAAAAAAA</t>
  </si>
  <si>
    <t>1383の契約。BBBBBBBBBBBBBBBBBBBBBBBBBBBBBBBBBBBBBBBBBBBBBBBBBBBBBBBBBBB</t>
  </si>
  <si>
    <t>1383の契約。CCCCCCCCCCCCCCCCCCCCCCCCCCCCCCCCCCCCCCCCCCCCCCCCCC</t>
  </si>
  <si>
    <t>株式会社1384</t>
  </si>
  <si>
    <t>ABC1384</t>
  </si>
  <si>
    <t>東京都1384番地</t>
  </si>
  <si>
    <t>03-1234-1384</t>
  </si>
  <si>
    <t>1384を得意とする会社。ＸXXXXXXXXXXXXXXXXXXXXXXXXXXXXXXXXXXXXXXXXXXXXXXXXXXXXXXXXXXXXXXXXXXXXXXXXXXXXXXXXXXXXXXXXXXXXXXXXXXXXXXXX</t>
  </si>
  <si>
    <t>1384の契約。YYYYYYYYYYYYYYYYYYYYYYYYYYYYYYYYYYYYYYYYYYYYYYYYYYYYYYYYYYYYYYY</t>
  </si>
  <si>
    <t>1384の契約。ZZZZZZZZZZZZZZZZZZZZZZZZZZZZZZZZZZZZZZZZZZZZZZZZZ</t>
  </si>
  <si>
    <t>1384の契約。AAAAAAAAAAAAAAAAAAAAAAAAAAAAAAAAAAAAAAAAAAAAAAAAAAAAAAA</t>
  </si>
  <si>
    <t>1384の契約。BBBBBBBBBBBBBBBBBBBBBBBBBBBBBBBBBBBBBBBBBBBBBBBBBBBBBBBBBBB</t>
  </si>
  <si>
    <t>1384の契約。CCCCCCCCCCCCCCCCCCCCCCCCCCCCCCCCCCCCCCCCCCCCCCCCCC</t>
  </si>
  <si>
    <t>株式会社1385</t>
  </si>
  <si>
    <t>ABC1385</t>
  </si>
  <si>
    <t>東京都1385番地</t>
  </si>
  <si>
    <t>03-1234-1385</t>
  </si>
  <si>
    <t>1385を得意とする会社。ＸXXXXXXXXXXXXXXXXXXXXXXXXXXXXXXXXXXXXXXXXXXXXXXXXXXXXXXXXXXXXXXXXXXXXXXXXXXXXXXXXXXXXXXXXXXXXXXXXXXXXXXXX</t>
  </si>
  <si>
    <t>1385の契約。YYYYYYYYYYYYYYYYYYYYYYYYYYYYYYYYYYYYYYYYYYYYYYYYYYYYYYYYYYYYYYY</t>
  </si>
  <si>
    <t>1385の契約。ZZZZZZZZZZZZZZZZZZZZZZZZZZZZZZZZZZZZZZZZZZZZZZZZZ</t>
  </si>
  <si>
    <t>1385の契約。AAAAAAAAAAAAAAAAAAAAAAAAAAAAAAAAAAAAAAAAAAAAAAAAAAAAAAA</t>
  </si>
  <si>
    <t>1385の契約。BBBBBBBBBBBBBBBBBBBBBBBBBBBBBBBBBBBBBBBBBBBBBBBBBBBBBBBBBBB</t>
  </si>
  <si>
    <t>1385の契約。CCCCCCCCCCCCCCCCCCCCCCCCCCCCCCCCCCCCCCCCCCCCCCCCCC</t>
  </si>
  <si>
    <t>株式会社1386</t>
  </si>
  <si>
    <t>ABC1386</t>
  </si>
  <si>
    <t>東京都1386番地</t>
  </si>
  <si>
    <t>03-1234-1386</t>
  </si>
  <si>
    <t>1386を得意とする会社。ＸXXXXXXXXXXXXXXXXXXXXXXXXXXXXXXXXXXXXXXXXXXXXXXXXXXXXXXXXXXXXXXXXXXXXXXXXXXXXXXXXXXXXXXXXXXXXXXXXXXXXXXXX</t>
  </si>
  <si>
    <t>1386の契約。YYYYYYYYYYYYYYYYYYYYYYYYYYYYYYYYYYYYYYYYYYYYYYYYYYYYYYYYYYYYYYY</t>
  </si>
  <si>
    <t>1386の契約。ZZZZZZZZZZZZZZZZZZZZZZZZZZZZZZZZZZZZZZZZZZZZZZZZZ</t>
  </si>
  <si>
    <t>1386の契約。AAAAAAAAAAAAAAAAAAAAAAAAAAAAAAAAAAAAAAAAAAAAAAAAAAAAAAA</t>
  </si>
  <si>
    <t>1386の契約。BBBBBBBBBBBBBBBBBBBBBBBBBBBBBBBBBBBBBBBBBBBBBBBBBBBBBBBBBBB</t>
  </si>
  <si>
    <t>1386の契約。CCCCCCCCCCCCCCCCCCCCCCCCCCCCCCCCCCCCCCCCCCCCCCCCCC</t>
  </si>
  <si>
    <t>株式会社1387</t>
  </si>
  <si>
    <t>ABC1387</t>
  </si>
  <si>
    <t>東京都1387番地</t>
  </si>
  <si>
    <t>03-1234-1387</t>
  </si>
  <si>
    <t>1387を得意とする会社。ＸXXXXXXXXXXXXXXXXXXXXXXXXXXXXXXXXXXXXXXXXXXXXXXXXXXXXXXXXXXXXXXXXXXXXXXXXXXXXXXXXXXXXXXXXXXXXXXXXXXXXXXXX</t>
  </si>
  <si>
    <t>1387の契約。YYYYYYYYYYYYYYYYYYYYYYYYYYYYYYYYYYYYYYYYYYYYYYYYYYYYYYYYYYYYYYY</t>
  </si>
  <si>
    <t>1387の契約。ZZZZZZZZZZZZZZZZZZZZZZZZZZZZZZZZZZZZZZZZZZZZZZZZZ</t>
  </si>
  <si>
    <t>1387の契約。AAAAAAAAAAAAAAAAAAAAAAAAAAAAAAAAAAAAAAAAAAAAAAAAAAAAAAA</t>
  </si>
  <si>
    <t>1387の契約。BBBBBBBBBBBBBBBBBBBBBBBBBBBBBBBBBBBBBBBBBBBBBBBBBBBBBBBBBBB</t>
  </si>
  <si>
    <t>1387の契約。CCCCCCCCCCCCCCCCCCCCCCCCCCCCCCCCCCCCCCCCCCCCCCCCCC</t>
  </si>
  <si>
    <t>株式会社1388</t>
  </si>
  <si>
    <t>ABC1388</t>
  </si>
  <si>
    <t>東京都1388番地</t>
  </si>
  <si>
    <t>03-1234-1388</t>
  </si>
  <si>
    <t>1388を得意とする会社。ＸXXXXXXXXXXXXXXXXXXXXXXXXXXXXXXXXXXXXXXXXXXXXXXXXXXXXXXXXXXXXXXXXXXXXXXXXXXXXXXXXXXXXXXXXXXXXXXXXXXXXXXXX</t>
  </si>
  <si>
    <t>1388の契約。YYYYYYYYYYYYYYYYYYYYYYYYYYYYYYYYYYYYYYYYYYYYYYYYYYYYYYYYYYYYYYY</t>
  </si>
  <si>
    <t>1388の契約。ZZZZZZZZZZZZZZZZZZZZZZZZZZZZZZZZZZZZZZZZZZZZZZZZZ</t>
  </si>
  <si>
    <t>1388の契約。AAAAAAAAAAAAAAAAAAAAAAAAAAAAAAAAAAAAAAAAAAAAAAAAAAAAAAA</t>
  </si>
  <si>
    <t>1388の契約。BBBBBBBBBBBBBBBBBBBBBBBBBBBBBBBBBBBBBBBBBBBBBBBBBBBBBBBBBBB</t>
  </si>
  <si>
    <t>1388の契約。CCCCCCCCCCCCCCCCCCCCCCCCCCCCCCCCCCCCCCCCCCCCCCCCCC</t>
  </si>
  <si>
    <t>株式会社1389</t>
  </si>
  <si>
    <t>ABC1389</t>
  </si>
  <si>
    <t>東京都1389番地</t>
  </si>
  <si>
    <t>03-1234-1389</t>
  </si>
  <si>
    <t>1389を得意とする会社。ＸXXXXXXXXXXXXXXXXXXXXXXXXXXXXXXXXXXXXXXXXXXXXXXXXXXXXXXXXXXXXXXXXXXXXXXXXXXXXXXXXXXXXXXXXXXXXXXXXXXXXXXXX</t>
  </si>
  <si>
    <t>1389の契約。YYYYYYYYYYYYYYYYYYYYYYYYYYYYYYYYYYYYYYYYYYYYYYYYYYYYYYYYYYYYYYY</t>
  </si>
  <si>
    <t>1389の契約。ZZZZZZZZZZZZZZZZZZZZZZZZZZZZZZZZZZZZZZZZZZZZZZZZZ</t>
  </si>
  <si>
    <t>1389の契約。AAAAAAAAAAAAAAAAAAAAAAAAAAAAAAAAAAAAAAAAAAAAAAAAAAAAAAA</t>
  </si>
  <si>
    <t>1389の契約。BBBBBBBBBBBBBBBBBBBBBBBBBBBBBBBBBBBBBBBBBBBBBBBBBBBBBBBBBBB</t>
  </si>
  <si>
    <t>1389の契約。CCCCCCCCCCCCCCCCCCCCCCCCCCCCCCCCCCCCCCCCCCCCCCCCCC</t>
  </si>
  <si>
    <t>株式会社1390</t>
  </si>
  <si>
    <t>ABC1390</t>
  </si>
  <si>
    <t>139-0001</t>
  </si>
  <si>
    <t>東京都1390番地</t>
  </si>
  <si>
    <t>03-1234-1390</t>
  </si>
  <si>
    <t>1390を得意とする会社。ＸXXXXXXXXXXXXXXXXXXXXXXXXXXXXXXXXXXXXXXXXXXXXXXXXXXXXXXXXXXXXXXXXXXXXXXXXXXXXXXXXXXXXXXXXXXXXXXXXXXXXXXXX</t>
  </si>
  <si>
    <t>1390の契約。YYYYYYYYYYYYYYYYYYYYYYYYYYYYYYYYYYYYYYYYYYYYYYYYYYYYYYYYYYYYYYY</t>
  </si>
  <si>
    <t>1390の契約。ZZZZZZZZZZZZZZZZZZZZZZZZZZZZZZZZZZZZZZZZZZZZZZZZZ</t>
  </si>
  <si>
    <t>1390の契約。AAAAAAAAAAAAAAAAAAAAAAAAAAAAAAAAAAAAAAAAAAAAAAAAAAAAAAA</t>
  </si>
  <si>
    <t>1390の契約。BBBBBBBBBBBBBBBBBBBBBBBBBBBBBBBBBBBBBBBBBBBBBBBBBBBBBBBBBBB</t>
  </si>
  <si>
    <t>1390の契約。CCCCCCCCCCCCCCCCCCCCCCCCCCCCCCCCCCCCCCCCCCCCCCCCCC</t>
  </si>
  <si>
    <t>株式会社1391</t>
  </si>
  <si>
    <t>ABC1391</t>
  </si>
  <si>
    <t>東京都1391番地</t>
  </si>
  <si>
    <t>03-1234-1391</t>
  </si>
  <si>
    <t>1391を得意とする会社。ＸXXXXXXXXXXXXXXXXXXXXXXXXXXXXXXXXXXXXXXXXXXXXXXXXXXXXXXXXXXXXXXXXXXXXXXXXXXXXXXXXXXXXXXXXXXXXXXXXXXXXXXXX</t>
  </si>
  <si>
    <t>1391の契約。YYYYYYYYYYYYYYYYYYYYYYYYYYYYYYYYYYYYYYYYYYYYYYYYYYYYYYYYYYYYYYY</t>
  </si>
  <si>
    <t>1391の契約。ZZZZZZZZZZZZZZZZZZZZZZZZZZZZZZZZZZZZZZZZZZZZZZZZZ</t>
  </si>
  <si>
    <t>1391の契約。AAAAAAAAAAAAAAAAAAAAAAAAAAAAAAAAAAAAAAAAAAAAAAAAAAAAAAA</t>
  </si>
  <si>
    <t>1391の契約。BBBBBBBBBBBBBBBBBBBBBBBBBBBBBBBBBBBBBBBBBBBBBBBBBBBBBBBBBBB</t>
  </si>
  <si>
    <t>1391の契約。CCCCCCCCCCCCCCCCCCCCCCCCCCCCCCCCCCCCCCCCCCCCCCCCCC</t>
  </si>
  <si>
    <t>株式会社1392</t>
  </si>
  <si>
    <t>ABC1392</t>
  </si>
  <si>
    <t>東京都1392番地</t>
  </si>
  <si>
    <t>03-1234-1392</t>
  </si>
  <si>
    <t>1392を得意とする会社。ＸXXXXXXXXXXXXXXXXXXXXXXXXXXXXXXXXXXXXXXXXXXXXXXXXXXXXXXXXXXXXXXXXXXXXXXXXXXXXXXXXXXXXXXXXXXXXXXXXXXXXXXXX</t>
  </si>
  <si>
    <t>1392の契約。YYYYYYYYYYYYYYYYYYYYYYYYYYYYYYYYYYYYYYYYYYYYYYYYYYYYYYYYYYYYYYY</t>
  </si>
  <si>
    <t>1392の契約。ZZZZZZZZZZZZZZZZZZZZZZZZZZZZZZZZZZZZZZZZZZZZZZZZZ</t>
  </si>
  <si>
    <t>1392の契約。AAAAAAAAAAAAAAAAAAAAAAAAAAAAAAAAAAAAAAAAAAAAAAAAAAAAAAA</t>
  </si>
  <si>
    <t>1392の契約。BBBBBBBBBBBBBBBBBBBBBBBBBBBBBBBBBBBBBBBBBBBBBBBBBBBBBBBBBBB</t>
  </si>
  <si>
    <t>1392の契約。CCCCCCCCCCCCCCCCCCCCCCCCCCCCCCCCCCCCCCCCCCCCCCCCCC</t>
  </si>
  <si>
    <t>株式会社1393</t>
  </si>
  <si>
    <t>ABC1393</t>
  </si>
  <si>
    <t>東京都1393番地</t>
  </si>
  <si>
    <t>03-1234-1393</t>
  </si>
  <si>
    <t>1393を得意とする会社。ＸXXXXXXXXXXXXXXXXXXXXXXXXXXXXXXXXXXXXXXXXXXXXXXXXXXXXXXXXXXXXXXXXXXXXXXXXXXXXXXXXXXXXXXXXXXXXXXXXXXXXXXXX</t>
  </si>
  <si>
    <t>1393の契約。YYYYYYYYYYYYYYYYYYYYYYYYYYYYYYYYYYYYYYYYYYYYYYYYYYYYYYYYYYYYYYY</t>
  </si>
  <si>
    <t>1393の契約。ZZZZZZZZZZZZZZZZZZZZZZZZZZZZZZZZZZZZZZZZZZZZZZZZZ</t>
  </si>
  <si>
    <t>1393の契約。AAAAAAAAAAAAAAAAAAAAAAAAAAAAAAAAAAAAAAAAAAAAAAAAAAAAAAA</t>
  </si>
  <si>
    <t>1393の契約。BBBBBBBBBBBBBBBBBBBBBBBBBBBBBBBBBBBBBBBBBBBBBBBBBBBBBBBBBBB</t>
  </si>
  <si>
    <t>1393の契約。CCCCCCCCCCCCCCCCCCCCCCCCCCCCCCCCCCCCCCCCCCCCCCCCCC</t>
  </si>
  <si>
    <t>株式会社1394</t>
  </si>
  <si>
    <t>ABC1394</t>
  </si>
  <si>
    <t>東京都1394番地</t>
  </si>
  <si>
    <t>03-1234-1394</t>
  </si>
  <si>
    <t>1394を得意とする会社。ＸXXXXXXXXXXXXXXXXXXXXXXXXXXXXXXXXXXXXXXXXXXXXXXXXXXXXXXXXXXXXXXXXXXXXXXXXXXXXXXXXXXXXXXXXXXXXXXXXXXXXXXXX</t>
  </si>
  <si>
    <t>1394の契約。YYYYYYYYYYYYYYYYYYYYYYYYYYYYYYYYYYYYYYYYYYYYYYYYYYYYYYYYYYYYYYY</t>
  </si>
  <si>
    <t>1394の契約。ZZZZZZZZZZZZZZZZZZZZZZZZZZZZZZZZZZZZZZZZZZZZZZZZZ</t>
  </si>
  <si>
    <t>1394の契約。AAAAAAAAAAAAAAAAAAAAAAAAAAAAAAAAAAAAAAAAAAAAAAAAAAAAAAA</t>
  </si>
  <si>
    <t>1394の契約。BBBBBBBBBBBBBBBBBBBBBBBBBBBBBBBBBBBBBBBBBBBBBBBBBBBBBBBBBBB</t>
  </si>
  <si>
    <t>1394の契約。CCCCCCCCCCCCCCCCCCCCCCCCCCCCCCCCCCCCCCCCCCCCCCCCCC</t>
  </si>
  <si>
    <t>株式会社1395</t>
  </si>
  <si>
    <t>ABC1395</t>
  </si>
  <si>
    <t>東京都1395番地</t>
  </si>
  <si>
    <t>03-1234-1395</t>
  </si>
  <si>
    <t>1395を得意とする会社。ＸXXXXXXXXXXXXXXXXXXXXXXXXXXXXXXXXXXXXXXXXXXXXXXXXXXXXXXXXXXXXXXXXXXXXXXXXXXXXXXXXXXXXXXXXXXXXXXXXXXXXXXXX</t>
  </si>
  <si>
    <t>1395の契約。YYYYYYYYYYYYYYYYYYYYYYYYYYYYYYYYYYYYYYYYYYYYYYYYYYYYYYYYYYYYYYY</t>
  </si>
  <si>
    <t>1395の契約。ZZZZZZZZZZZZZZZZZZZZZZZZZZZZZZZZZZZZZZZZZZZZZZZZZ</t>
  </si>
  <si>
    <t>1395の契約。AAAAAAAAAAAAAAAAAAAAAAAAAAAAAAAAAAAAAAAAAAAAAAAAAAAAAAA</t>
  </si>
  <si>
    <t>1395の契約。BBBBBBBBBBBBBBBBBBBBBBBBBBBBBBBBBBBBBBBBBBBBBBBBBBBBBBBBBBB</t>
  </si>
  <si>
    <t>1395の契約。CCCCCCCCCCCCCCCCCCCCCCCCCCCCCCCCCCCCCCCCCCCCCCCCCC</t>
  </si>
  <si>
    <t>株式会社1396</t>
  </si>
  <si>
    <t>ABC1396</t>
  </si>
  <si>
    <t>東京都1396番地</t>
  </si>
  <si>
    <t>03-1234-1396</t>
  </si>
  <si>
    <t>1396を得意とする会社。ＸXXXXXXXXXXXXXXXXXXXXXXXXXXXXXXXXXXXXXXXXXXXXXXXXXXXXXXXXXXXXXXXXXXXXXXXXXXXXXXXXXXXXXXXXXXXXXXXXXXXXXXXX</t>
  </si>
  <si>
    <t>1396の契約。YYYYYYYYYYYYYYYYYYYYYYYYYYYYYYYYYYYYYYYYYYYYYYYYYYYYYYYYYYYYYYY</t>
  </si>
  <si>
    <t>1396の契約。ZZZZZZZZZZZZZZZZZZZZZZZZZZZZZZZZZZZZZZZZZZZZZZZZZ</t>
  </si>
  <si>
    <t>1396の契約。AAAAAAAAAAAAAAAAAAAAAAAAAAAAAAAAAAAAAAAAAAAAAAAAAAAAAAA</t>
  </si>
  <si>
    <t>1396の契約。BBBBBBBBBBBBBBBBBBBBBBBBBBBBBBBBBBBBBBBBBBBBBBBBBBBBBBBBBBB</t>
  </si>
  <si>
    <t>1396の契約。CCCCCCCCCCCCCCCCCCCCCCCCCCCCCCCCCCCCCCCCCCCCCCCCCC</t>
  </si>
  <si>
    <t>株式会社1397</t>
  </si>
  <si>
    <t>ABC1397</t>
  </si>
  <si>
    <t>東京都1397番地</t>
  </si>
  <si>
    <t>03-1234-1397</t>
  </si>
  <si>
    <t>1397を得意とする会社。ＸXXXXXXXXXXXXXXXXXXXXXXXXXXXXXXXXXXXXXXXXXXXXXXXXXXXXXXXXXXXXXXXXXXXXXXXXXXXXXXXXXXXXXXXXXXXXXXXXXXXXXXXX</t>
  </si>
  <si>
    <t>1397の契約。YYYYYYYYYYYYYYYYYYYYYYYYYYYYYYYYYYYYYYYYYYYYYYYYYYYYYYYYYYYYYYY</t>
  </si>
  <si>
    <t>1397の契約。ZZZZZZZZZZZZZZZZZZZZZZZZZZZZZZZZZZZZZZZZZZZZZZZZZ</t>
  </si>
  <si>
    <t>1397の契約。AAAAAAAAAAAAAAAAAAAAAAAAAAAAAAAAAAAAAAAAAAAAAAAAAAAAAAA</t>
  </si>
  <si>
    <t>1397の契約。BBBBBBBBBBBBBBBBBBBBBBBBBBBBBBBBBBBBBBBBBBBBBBBBBBBBBBBBBBB</t>
  </si>
  <si>
    <t>1397の契約。CCCCCCCCCCCCCCCCCCCCCCCCCCCCCCCCCCCCCCCCCCCCCCCCCC</t>
  </si>
  <si>
    <t>株式会社1398</t>
  </si>
  <si>
    <t>ABC1398</t>
  </si>
  <si>
    <t>東京都1398番地</t>
  </si>
  <si>
    <t>03-1234-1398</t>
  </si>
  <si>
    <t>1398を得意とする会社。ＸXXXXXXXXXXXXXXXXXXXXXXXXXXXXXXXXXXXXXXXXXXXXXXXXXXXXXXXXXXXXXXXXXXXXXXXXXXXXXXXXXXXXXXXXXXXXXXXXXXXXXXXX</t>
  </si>
  <si>
    <t>1398の契約。YYYYYYYYYYYYYYYYYYYYYYYYYYYYYYYYYYYYYYYYYYYYYYYYYYYYYYYYYYYYYYY</t>
  </si>
  <si>
    <t>1398の契約。ZZZZZZZZZZZZZZZZZZZZZZZZZZZZZZZZZZZZZZZZZZZZZZZZZ</t>
  </si>
  <si>
    <t>1398の契約。AAAAAAAAAAAAAAAAAAAAAAAAAAAAAAAAAAAAAAAAAAAAAAAAAAAAAAA</t>
  </si>
  <si>
    <t>1398の契約。BBBBBBBBBBBBBBBBBBBBBBBBBBBBBBBBBBBBBBBBBBBBBBBBBBBBBBBBBBB</t>
  </si>
  <si>
    <t>1398の契約。CCCCCCCCCCCCCCCCCCCCCCCCCCCCCCCCCCCCCCCCCCCCCCCCCC</t>
  </si>
  <si>
    <t>株式会社1399</t>
  </si>
  <si>
    <t>ABC1399</t>
  </si>
  <si>
    <t>東京都1399番地</t>
  </si>
  <si>
    <t>03-1234-1399</t>
  </si>
  <si>
    <t>1399を得意とする会社。ＸXXXXXXXXXXXXXXXXXXXXXXXXXXXXXXXXXXXXXXXXXXXXXXXXXXXXXXXXXXXXXXXXXXXXXXXXXXXXXXXXXXXXXXXXXXXXXXXXXXXXXXXX</t>
  </si>
  <si>
    <t>1399の契約。YYYYYYYYYYYYYYYYYYYYYYYYYYYYYYYYYYYYYYYYYYYYYYYYYYYYYYYYYYYYYYY</t>
  </si>
  <si>
    <t>1399の契約。ZZZZZZZZZZZZZZZZZZZZZZZZZZZZZZZZZZZZZZZZZZZZZZZZZ</t>
  </si>
  <si>
    <t>1399の契約。AAAAAAAAAAAAAAAAAAAAAAAAAAAAAAAAAAAAAAAAAAAAAAAAAAAAAAA</t>
  </si>
  <si>
    <t>1399の契約。BBBBBBBBBBBBBBBBBBBBBBBBBBBBBBBBBBBBBBBBBBBBBBBBBBBBBBBBBBB</t>
  </si>
  <si>
    <t>1399の契約。CCCCCCCCCCCCCCCCCCCCCCCCCCCCCCCCCCCCCCCCCCCCCCCCCC</t>
  </si>
  <si>
    <t>株式会社1400</t>
  </si>
  <si>
    <t>ABC1400</t>
  </si>
  <si>
    <t>140-0001</t>
  </si>
  <si>
    <t>東京都1400番地</t>
  </si>
  <si>
    <t>03-1234-1400</t>
  </si>
  <si>
    <t>1400を得意とする会社。ＸXXXXXXXXXXXXXXXXXXXXXXXXXXXXXXXXXXXXXXXXXXXXXXXXXXXXXXXXXXXXXXXXXXXXXXXXXXXXXXXXXXXXXXXXXXXXXXXXXXXXXXXX</t>
  </si>
  <si>
    <t>1400の契約。YYYYYYYYYYYYYYYYYYYYYYYYYYYYYYYYYYYYYYYYYYYYYYYYYYYYYYYYYYYYYYY</t>
  </si>
  <si>
    <t>1400の契約。ZZZZZZZZZZZZZZZZZZZZZZZZZZZZZZZZZZZZZZZZZZZZZZZZZ</t>
  </si>
  <si>
    <t>1400の契約。AAAAAAAAAAAAAAAAAAAAAAAAAAAAAAAAAAAAAAAAAAAAAAAAAAAAAAA</t>
  </si>
  <si>
    <t>1400の契約。BBBBBBBBBBBBBBBBBBBBBBBBBBBBBBBBBBBBBBBBBBBBBBBBBBBBBBBBBBB</t>
  </si>
  <si>
    <t>1400の契約。CCCCCCCCCCCCCCCCCCCCCCCCCCCCCCCCCCCCCCCCCCCCCCCCCC</t>
  </si>
  <si>
    <t>株式会社1401</t>
  </si>
  <si>
    <t>ABC1401</t>
  </si>
  <si>
    <t>東京都1401番地</t>
  </si>
  <si>
    <t>03-1234-1401</t>
  </si>
  <si>
    <t>1401を得意とする会社。ＸXXXXXXXXXXXXXXXXXXXXXXXXXXXXXXXXXXXXXXXXXXXXXXXXXXXXXXXXXXXXXXXXXXXXXXXXXXXXXXXXXXXXXXXXXXXXXXXXXXXXXXXX</t>
  </si>
  <si>
    <t>1401の契約。YYYYYYYYYYYYYYYYYYYYYYYYYYYYYYYYYYYYYYYYYYYYYYYYYYYYYYYYYYYYYYY</t>
  </si>
  <si>
    <t>1401の契約。ZZZZZZZZZZZZZZZZZZZZZZZZZZZZZZZZZZZZZZZZZZZZZZZZZ</t>
  </si>
  <si>
    <t>1401の契約。AAAAAAAAAAAAAAAAAAAAAAAAAAAAAAAAAAAAAAAAAAAAAAAAAAAAAAA</t>
  </si>
  <si>
    <t>1401の契約。BBBBBBBBBBBBBBBBBBBBBBBBBBBBBBBBBBBBBBBBBBBBBBBBBBBBBBBBBBB</t>
  </si>
  <si>
    <t>1401の契約。CCCCCCCCCCCCCCCCCCCCCCCCCCCCCCCCCCCCCCCCCCCCCCCCCC</t>
  </si>
  <si>
    <t>株式会社1402</t>
  </si>
  <si>
    <t>ABC1402</t>
  </si>
  <si>
    <t>東京都1402番地</t>
  </si>
  <si>
    <t>03-1234-1402</t>
  </si>
  <si>
    <t>1402を得意とする会社。ＸXXXXXXXXXXXXXXXXXXXXXXXXXXXXXXXXXXXXXXXXXXXXXXXXXXXXXXXXXXXXXXXXXXXXXXXXXXXXXXXXXXXXXXXXXXXXXXXXXXXXXXXX</t>
  </si>
  <si>
    <t>1402の契約。YYYYYYYYYYYYYYYYYYYYYYYYYYYYYYYYYYYYYYYYYYYYYYYYYYYYYYYYYYYYYYY</t>
  </si>
  <si>
    <t>1402の契約。ZZZZZZZZZZZZZZZZZZZZZZZZZZZZZZZZZZZZZZZZZZZZZZZZZ</t>
  </si>
  <si>
    <t>1402の契約。AAAAAAAAAAAAAAAAAAAAAAAAAAAAAAAAAAAAAAAAAAAAAAAAAAAAAAA</t>
  </si>
  <si>
    <t>1402の契約。BBBBBBBBBBBBBBBBBBBBBBBBBBBBBBBBBBBBBBBBBBBBBBBBBBBBBBBBBBB</t>
  </si>
  <si>
    <t>1402の契約。CCCCCCCCCCCCCCCCCCCCCCCCCCCCCCCCCCCCCCCCCCCCCCCCCC</t>
  </si>
  <si>
    <t>株式会社1403</t>
  </si>
  <si>
    <t>ABC1403</t>
  </si>
  <si>
    <t>東京都1403番地</t>
  </si>
  <si>
    <t>03-1234-1403</t>
  </si>
  <si>
    <t>1403を得意とする会社。ＸXXXXXXXXXXXXXXXXXXXXXXXXXXXXXXXXXXXXXXXXXXXXXXXXXXXXXXXXXXXXXXXXXXXXXXXXXXXXXXXXXXXXXXXXXXXXXXXXXXXXXXXX</t>
  </si>
  <si>
    <t>1403の契約。YYYYYYYYYYYYYYYYYYYYYYYYYYYYYYYYYYYYYYYYYYYYYYYYYYYYYYYYYYYYYYY</t>
  </si>
  <si>
    <t>1403の契約。ZZZZZZZZZZZZZZZZZZZZZZZZZZZZZZZZZZZZZZZZZZZZZZZZZ</t>
  </si>
  <si>
    <t>1403の契約。AAAAAAAAAAAAAAAAAAAAAAAAAAAAAAAAAAAAAAAAAAAAAAAAAAAAAAA</t>
  </si>
  <si>
    <t>1403の契約。BBBBBBBBBBBBBBBBBBBBBBBBBBBBBBBBBBBBBBBBBBBBBBBBBBBBBBBBBBB</t>
  </si>
  <si>
    <t>1403の契約。CCCCCCCCCCCCCCCCCCCCCCCCCCCCCCCCCCCCCCCCCCCCCCCCCC</t>
  </si>
  <si>
    <t>株式会社1404</t>
  </si>
  <si>
    <t>ABC1404</t>
  </si>
  <si>
    <t>東京都1404番地</t>
  </si>
  <si>
    <t>03-1234-1404</t>
  </si>
  <si>
    <t>1404を得意とする会社。ＸXXXXXXXXXXXXXXXXXXXXXXXXXXXXXXXXXXXXXXXXXXXXXXXXXXXXXXXXXXXXXXXXXXXXXXXXXXXXXXXXXXXXXXXXXXXXXXXXXXXXXXXX</t>
  </si>
  <si>
    <t>1404の契約。YYYYYYYYYYYYYYYYYYYYYYYYYYYYYYYYYYYYYYYYYYYYYYYYYYYYYYYYYYYYYYY</t>
  </si>
  <si>
    <t>1404の契約。ZZZZZZZZZZZZZZZZZZZZZZZZZZZZZZZZZZZZZZZZZZZZZZZZZ</t>
  </si>
  <si>
    <t>1404の契約。AAAAAAAAAAAAAAAAAAAAAAAAAAAAAAAAAAAAAAAAAAAAAAAAAAAAAAA</t>
  </si>
  <si>
    <t>1404の契約。BBBBBBBBBBBBBBBBBBBBBBBBBBBBBBBBBBBBBBBBBBBBBBBBBBBBBBBBBBB</t>
  </si>
  <si>
    <t>1404の契約。CCCCCCCCCCCCCCCCCCCCCCCCCCCCCCCCCCCCCCCCCCCCCCCCCC</t>
  </si>
  <si>
    <t>株式会社1405</t>
  </si>
  <si>
    <t>ABC1405</t>
  </si>
  <si>
    <t>東京都1405番地</t>
  </si>
  <si>
    <t>03-1234-1405</t>
  </si>
  <si>
    <t>1405を得意とする会社。ＸXXXXXXXXXXXXXXXXXXXXXXXXXXXXXXXXXXXXXXXXXXXXXXXXXXXXXXXXXXXXXXXXXXXXXXXXXXXXXXXXXXXXXXXXXXXXXXXXXXXXXXXX</t>
  </si>
  <si>
    <t>1405の契約。YYYYYYYYYYYYYYYYYYYYYYYYYYYYYYYYYYYYYYYYYYYYYYYYYYYYYYYYYYYYYYY</t>
  </si>
  <si>
    <t>1405の契約。ZZZZZZZZZZZZZZZZZZZZZZZZZZZZZZZZZZZZZZZZZZZZZZZZZ</t>
  </si>
  <si>
    <t>1405の契約。AAAAAAAAAAAAAAAAAAAAAAAAAAAAAAAAAAAAAAAAAAAAAAAAAAAAAAA</t>
  </si>
  <si>
    <t>1405の契約。BBBBBBBBBBBBBBBBBBBBBBBBBBBBBBBBBBBBBBBBBBBBBBBBBBBBBBBBBBB</t>
  </si>
  <si>
    <t>1405の契約。CCCCCCCCCCCCCCCCCCCCCCCCCCCCCCCCCCCCCCCCCCCCCCCCCC</t>
  </si>
  <si>
    <t>株式会社1406</t>
  </si>
  <si>
    <t>ABC1406</t>
  </si>
  <si>
    <t>東京都1406番地</t>
  </si>
  <si>
    <t>03-1234-1406</t>
  </si>
  <si>
    <t>1406を得意とする会社。ＸXXXXXXXXXXXXXXXXXXXXXXXXXXXXXXXXXXXXXXXXXXXXXXXXXXXXXXXXXXXXXXXXXXXXXXXXXXXXXXXXXXXXXXXXXXXXXXXXXXXXXXXX</t>
  </si>
  <si>
    <t>1406の契約。YYYYYYYYYYYYYYYYYYYYYYYYYYYYYYYYYYYYYYYYYYYYYYYYYYYYYYYYYYYYYYY</t>
  </si>
  <si>
    <t>1406の契約。ZZZZZZZZZZZZZZZZZZZZZZZZZZZZZZZZZZZZZZZZZZZZZZZZZ</t>
  </si>
  <si>
    <t>1406の契約。AAAAAAAAAAAAAAAAAAAAAAAAAAAAAAAAAAAAAAAAAAAAAAAAAAAAAAA</t>
  </si>
  <si>
    <t>1406の契約。BBBBBBBBBBBBBBBBBBBBBBBBBBBBBBBBBBBBBBBBBBBBBBBBBBBBBBBBBBB</t>
  </si>
  <si>
    <t>1406の契約。CCCCCCCCCCCCCCCCCCCCCCCCCCCCCCCCCCCCCCCCCCCCCCCCCC</t>
  </si>
  <si>
    <t>株式会社1407</t>
  </si>
  <si>
    <t>ABC1407</t>
  </si>
  <si>
    <t>東京都1407番地</t>
  </si>
  <si>
    <t>03-1234-1407</t>
  </si>
  <si>
    <t>1407を得意とする会社。ＸXXXXXXXXXXXXXXXXXXXXXXXXXXXXXXXXXXXXXXXXXXXXXXXXXXXXXXXXXXXXXXXXXXXXXXXXXXXXXXXXXXXXXXXXXXXXXXXXXXXXXXXX</t>
  </si>
  <si>
    <t>1407の契約。YYYYYYYYYYYYYYYYYYYYYYYYYYYYYYYYYYYYYYYYYYYYYYYYYYYYYYYYYYYYYYY</t>
  </si>
  <si>
    <t>1407の契約。ZZZZZZZZZZZZZZZZZZZZZZZZZZZZZZZZZZZZZZZZZZZZZZZZZ</t>
  </si>
  <si>
    <t>1407の契約。AAAAAAAAAAAAAAAAAAAAAAAAAAAAAAAAAAAAAAAAAAAAAAAAAAAAAAA</t>
  </si>
  <si>
    <t>1407の契約。BBBBBBBBBBBBBBBBBBBBBBBBBBBBBBBBBBBBBBBBBBBBBBBBBBBBBBBBBBB</t>
  </si>
  <si>
    <t>1407の契約。CCCCCCCCCCCCCCCCCCCCCCCCCCCCCCCCCCCCCCCCCCCCCCCCCC</t>
  </si>
  <si>
    <t>株式会社1408</t>
  </si>
  <si>
    <t>ABC1408</t>
  </si>
  <si>
    <t>東京都1408番地</t>
  </si>
  <si>
    <t>03-1234-1408</t>
  </si>
  <si>
    <t>1408を得意とする会社。ＸXXXXXXXXXXXXXXXXXXXXXXXXXXXXXXXXXXXXXXXXXXXXXXXXXXXXXXXXXXXXXXXXXXXXXXXXXXXXXXXXXXXXXXXXXXXXXXXXXXXXXXXX</t>
  </si>
  <si>
    <t>1408の契約。YYYYYYYYYYYYYYYYYYYYYYYYYYYYYYYYYYYYYYYYYYYYYYYYYYYYYYYYYYYYYYY</t>
  </si>
  <si>
    <t>1408の契約。ZZZZZZZZZZZZZZZZZZZZZZZZZZZZZZZZZZZZZZZZZZZZZZZZZ</t>
  </si>
  <si>
    <t>1408の契約。AAAAAAAAAAAAAAAAAAAAAAAAAAAAAAAAAAAAAAAAAAAAAAAAAAAAAAA</t>
  </si>
  <si>
    <t>1408の契約。BBBBBBBBBBBBBBBBBBBBBBBBBBBBBBBBBBBBBBBBBBBBBBBBBBBBBBBBBBB</t>
  </si>
  <si>
    <t>1408の契約。CCCCCCCCCCCCCCCCCCCCCCCCCCCCCCCCCCCCCCCCCCCCCCCCCC</t>
  </si>
  <si>
    <t>株式会社1409</t>
  </si>
  <si>
    <t>ABC1409</t>
  </si>
  <si>
    <t>東京都1409番地</t>
  </si>
  <si>
    <t>03-1234-1409</t>
  </si>
  <si>
    <t>1409を得意とする会社。ＸXXXXXXXXXXXXXXXXXXXXXXXXXXXXXXXXXXXXXXXXXXXXXXXXXXXXXXXXXXXXXXXXXXXXXXXXXXXXXXXXXXXXXXXXXXXXXXXXXXXXXXXX</t>
  </si>
  <si>
    <t>1409の契約。YYYYYYYYYYYYYYYYYYYYYYYYYYYYYYYYYYYYYYYYYYYYYYYYYYYYYYYYYYYYYYY</t>
  </si>
  <si>
    <t>1409の契約。ZZZZZZZZZZZZZZZZZZZZZZZZZZZZZZZZZZZZZZZZZZZZZZZZZ</t>
  </si>
  <si>
    <t>1409の契約。AAAAAAAAAAAAAAAAAAAAAAAAAAAAAAAAAAAAAAAAAAAAAAAAAAAAAAA</t>
  </si>
  <si>
    <t>1409の契約。BBBBBBBBBBBBBBBBBBBBBBBBBBBBBBBBBBBBBBBBBBBBBBBBBBBBBBBBBBB</t>
  </si>
  <si>
    <t>1409の契約。CCCCCCCCCCCCCCCCCCCCCCCCCCCCCCCCCCCCCCCCCCCCCCCCCC</t>
  </si>
  <si>
    <t>株式会社1410</t>
  </si>
  <si>
    <t>ABC1410</t>
  </si>
  <si>
    <t>141-0001</t>
  </si>
  <si>
    <t>東京都1410番地</t>
  </si>
  <si>
    <t>03-1234-1410</t>
  </si>
  <si>
    <t>1410を得意とする会社。ＸXXXXXXXXXXXXXXXXXXXXXXXXXXXXXXXXXXXXXXXXXXXXXXXXXXXXXXXXXXXXXXXXXXXXXXXXXXXXXXXXXXXXXXXXXXXXXXXXXXXXXXXX</t>
  </si>
  <si>
    <t>1410の契約。YYYYYYYYYYYYYYYYYYYYYYYYYYYYYYYYYYYYYYYYYYYYYYYYYYYYYYYYYYYYYYY</t>
  </si>
  <si>
    <t>1410の契約。ZZZZZZZZZZZZZZZZZZZZZZZZZZZZZZZZZZZZZZZZZZZZZZZZZ</t>
  </si>
  <si>
    <t>1410の契約。AAAAAAAAAAAAAAAAAAAAAAAAAAAAAAAAAAAAAAAAAAAAAAAAAAAAAAA</t>
  </si>
  <si>
    <t>1410の契約。BBBBBBBBBBBBBBBBBBBBBBBBBBBBBBBBBBBBBBBBBBBBBBBBBBBBBBBBBBB</t>
  </si>
  <si>
    <t>1410の契約。CCCCCCCCCCCCCCCCCCCCCCCCCCCCCCCCCCCCCCCCCCCCCCCCCC</t>
  </si>
  <si>
    <t>株式会社1411</t>
  </si>
  <si>
    <t>ABC1411</t>
  </si>
  <si>
    <t>東京都1411番地</t>
  </si>
  <si>
    <t>03-1234-1411</t>
  </si>
  <si>
    <t>1411を得意とする会社。ＸXXXXXXXXXXXXXXXXXXXXXXXXXXXXXXXXXXXXXXXXXXXXXXXXXXXXXXXXXXXXXXXXXXXXXXXXXXXXXXXXXXXXXXXXXXXXXXXXXXXXXXXX</t>
  </si>
  <si>
    <t>1411の契約。YYYYYYYYYYYYYYYYYYYYYYYYYYYYYYYYYYYYYYYYYYYYYYYYYYYYYYYYYYYYYYY</t>
  </si>
  <si>
    <t>1411の契約。ZZZZZZZZZZZZZZZZZZZZZZZZZZZZZZZZZZZZZZZZZZZZZZZZZ</t>
  </si>
  <si>
    <t>1411の契約。AAAAAAAAAAAAAAAAAAAAAAAAAAAAAAAAAAAAAAAAAAAAAAAAAAAAAAA</t>
  </si>
  <si>
    <t>1411の契約。BBBBBBBBBBBBBBBBBBBBBBBBBBBBBBBBBBBBBBBBBBBBBBBBBBBBBBBBBBB</t>
  </si>
  <si>
    <t>1411の契約。CCCCCCCCCCCCCCCCCCCCCCCCCCCCCCCCCCCCCCCCCCCCCCCCCC</t>
  </si>
  <si>
    <t>株式会社1412</t>
  </si>
  <si>
    <t>ABC1412</t>
  </si>
  <si>
    <t>東京都1412番地</t>
  </si>
  <si>
    <t>03-1234-1412</t>
  </si>
  <si>
    <t>1412を得意とする会社。ＸXXXXXXXXXXXXXXXXXXXXXXXXXXXXXXXXXXXXXXXXXXXXXXXXXXXXXXXXXXXXXXXXXXXXXXXXXXXXXXXXXXXXXXXXXXXXXXXXXXXXXXXX</t>
  </si>
  <si>
    <t>1412の契約。YYYYYYYYYYYYYYYYYYYYYYYYYYYYYYYYYYYYYYYYYYYYYYYYYYYYYYYYYYYYYYY</t>
  </si>
  <si>
    <t>1412の契約。ZZZZZZZZZZZZZZZZZZZZZZZZZZZZZZZZZZZZZZZZZZZZZZZZZ</t>
  </si>
  <si>
    <t>1412の契約。AAAAAAAAAAAAAAAAAAAAAAAAAAAAAAAAAAAAAAAAAAAAAAAAAAAAAAA</t>
  </si>
  <si>
    <t>1412の契約。BBBBBBBBBBBBBBBBBBBBBBBBBBBBBBBBBBBBBBBBBBBBBBBBBBBBBBBBBBB</t>
  </si>
  <si>
    <t>1412の契約。CCCCCCCCCCCCCCCCCCCCCCCCCCCCCCCCCCCCCCCCCCCCCCCCCC</t>
  </si>
  <si>
    <t>株式会社1413</t>
  </si>
  <si>
    <t>ABC1413</t>
  </si>
  <si>
    <t>東京都1413番地</t>
  </si>
  <si>
    <t>03-1234-1413</t>
  </si>
  <si>
    <t>1413を得意とする会社。ＸXXXXXXXXXXXXXXXXXXXXXXXXXXXXXXXXXXXXXXXXXXXXXXXXXXXXXXXXXXXXXXXXXXXXXXXXXXXXXXXXXXXXXXXXXXXXXXXXXXXXXXXX</t>
  </si>
  <si>
    <t>1413の契約。YYYYYYYYYYYYYYYYYYYYYYYYYYYYYYYYYYYYYYYYYYYYYYYYYYYYYYYYYYYYYYY</t>
  </si>
  <si>
    <t>1413の契約。ZZZZZZZZZZZZZZZZZZZZZZZZZZZZZZZZZZZZZZZZZZZZZZZZZ</t>
  </si>
  <si>
    <t>1413の契約。AAAAAAAAAAAAAAAAAAAAAAAAAAAAAAAAAAAAAAAAAAAAAAAAAAAAAAA</t>
  </si>
  <si>
    <t>1413の契約。BBBBBBBBBBBBBBBBBBBBBBBBBBBBBBBBBBBBBBBBBBBBBBBBBBBBBBBBBBB</t>
  </si>
  <si>
    <t>1413の契約。CCCCCCCCCCCCCCCCCCCCCCCCCCCCCCCCCCCCCCCCCCCCCCCCCC</t>
  </si>
  <si>
    <t>株式会社1414</t>
  </si>
  <si>
    <t>ABC1414</t>
  </si>
  <si>
    <t>東京都1414番地</t>
  </si>
  <si>
    <t>03-1234-1414</t>
  </si>
  <si>
    <t>1414を得意とする会社。ＸXXXXXXXXXXXXXXXXXXXXXXXXXXXXXXXXXXXXXXXXXXXXXXXXXXXXXXXXXXXXXXXXXXXXXXXXXXXXXXXXXXXXXXXXXXXXXXXXXXXXXXXX</t>
  </si>
  <si>
    <t>1414の契約。YYYYYYYYYYYYYYYYYYYYYYYYYYYYYYYYYYYYYYYYYYYYYYYYYYYYYYYYYYYYYYY</t>
  </si>
  <si>
    <t>1414の契約。ZZZZZZZZZZZZZZZZZZZZZZZZZZZZZZZZZZZZZZZZZZZZZZZZZ</t>
  </si>
  <si>
    <t>1414の契約。AAAAAAAAAAAAAAAAAAAAAAAAAAAAAAAAAAAAAAAAAAAAAAAAAAAAAAA</t>
  </si>
  <si>
    <t>1414の契約。BBBBBBBBBBBBBBBBBBBBBBBBBBBBBBBBBBBBBBBBBBBBBBBBBBBBBBBBBBB</t>
  </si>
  <si>
    <t>1414の契約。CCCCCCCCCCCCCCCCCCCCCCCCCCCCCCCCCCCCCCCCCCCCCCCCCC</t>
  </si>
  <si>
    <t>株式会社1415</t>
  </si>
  <si>
    <t>ABC1415</t>
  </si>
  <si>
    <t>東京都1415番地</t>
  </si>
  <si>
    <t>03-1234-1415</t>
  </si>
  <si>
    <t>1415を得意とする会社。ＸXXXXXXXXXXXXXXXXXXXXXXXXXXXXXXXXXXXXXXXXXXXXXXXXXXXXXXXXXXXXXXXXXXXXXXXXXXXXXXXXXXXXXXXXXXXXXXXXXXXXXXXX</t>
  </si>
  <si>
    <t>1415の契約。YYYYYYYYYYYYYYYYYYYYYYYYYYYYYYYYYYYYYYYYYYYYYYYYYYYYYYYYYYYYYYY</t>
  </si>
  <si>
    <t>1415の契約。ZZZZZZZZZZZZZZZZZZZZZZZZZZZZZZZZZZZZZZZZZZZZZZZZZ</t>
  </si>
  <si>
    <t>1415の契約。AAAAAAAAAAAAAAAAAAAAAAAAAAAAAAAAAAAAAAAAAAAAAAAAAAAAAAA</t>
  </si>
  <si>
    <t>1415の契約。BBBBBBBBBBBBBBBBBBBBBBBBBBBBBBBBBBBBBBBBBBBBBBBBBBBBBBBBBBB</t>
  </si>
  <si>
    <t>1415の契約。CCCCCCCCCCCCCCCCCCCCCCCCCCCCCCCCCCCCCCCCCCCCCCCCCC</t>
  </si>
  <si>
    <t>株式会社1416</t>
  </si>
  <si>
    <t>ABC1416</t>
  </si>
  <si>
    <t>東京都1416番地</t>
  </si>
  <si>
    <t>03-1234-1416</t>
  </si>
  <si>
    <t>1416を得意とする会社。ＸXXXXXXXXXXXXXXXXXXXXXXXXXXXXXXXXXXXXXXXXXXXXXXXXXXXXXXXXXXXXXXXXXXXXXXXXXXXXXXXXXXXXXXXXXXXXXXXXXXXXXXXX</t>
  </si>
  <si>
    <t>1416の契約。YYYYYYYYYYYYYYYYYYYYYYYYYYYYYYYYYYYYYYYYYYYYYYYYYYYYYYYYYYYYYYY</t>
  </si>
  <si>
    <t>1416の契約。ZZZZZZZZZZZZZZZZZZZZZZZZZZZZZZZZZZZZZZZZZZZZZZZZZ</t>
  </si>
  <si>
    <t>1416の契約。AAAAAAAAAAAAAAAAAAAAAAAAAAAAAAAAAAAAAAAAAAAAAAAAAAAAAAA</t>
  </si>
  <si>
    <t>1416の契約。BBBBBBBBBBBBBBBBBBBBBBBBBBBBBBBBBBBBBBBBBBBBBBBBBBBBBBBBBBB</t>
  </si>
  <si>
    <t>1416の契約。CCCCCCCCCCCCCCCCCCCCCCCCCCCCCCCCCCCCCCCCCCCCCCCCCC</t>
  </si>
  <si>
    <t>株式会社1417</t>
  </si>
  <si>
    <t>ABC1417</t>
  </si>
  <si>
    <t>東京都1417番地</t>
  </si>
  <si>
    <t>03-1234-1417</t>
  </si>
  <si>
    <t>1417を得意とする会社。ＸXXXXXXXXXXXXXXXXXXXXXXXXXXXXXXXXXXXXXXXXXXXXXXXXXXXXXXXXXXXXXXXXXXXXXXXXXXXXXXXXXXXXXXXXXXXXXXXXXXXXXXXX</t>
  </si>
  <si>
    <t>1417の契約。YYYYYYYYYYYYYYYYYYYYYYYYYYYYYYYYYYYYYYYYYYYYYYYYYYYYYYYYYYYYYYY</t>
  </si>
  <si>
    <t>1417の契約。ZZZZZZZZZZZZZZZZZZZZZZZZZZZZZZZZZZZZZZZZZZZZZZZZZ</t>
  </si>
  <si>
    <t>1417の契約。AAAAAAAAAAAAAAAAAAAAAAAAAAAAAAAAAAAAAAAAAAAAAAAAAAAAAAA</t>
  </si>
  <si>
    <t>1417の契約。BBBBBBBBBBBBBBBBBBBBBBBBBBBBBBBBBBBBBBBBBBBBBBBBBBBBBBBBBBB</t>
  </si>
  <si>
    <t>1417の契約。CCCCCCCCCCCCCCCCCCCCCCCCCCCCCCCCCCCCCCCCCCCCCCCCCC</t>
  </si>
  <si>
    <t>株式会社1418</t>
  </si>
  <si>
    <t>ABC1418</t>
  </si>
  <si>
    <t>東京都1418番地</t>
  </si>
  <si>
    <t>03-1234-1418</t>
  </si>
  <si>
    <t>1418を得意とする会社。ＸXXXXXXXXXXXXXXXXXXXXXXXXXXXXXXXXXXXXXXXXXXXXXXXXXXXXXXXXXXXXXXXXXXXXXXXXXXXXXXXXXXXXXXXXXXXXXXXXXXXXXXXX</t>
  </si>
  <si>
    <t>1418の契約。YYYYYYYYYYYYYYYYYYYYYYYYYYYYYYYYYYYYYYYYYYYYYYYYYYYYYYYYYYYYYYY</t>
  </si>
  <si>
    <t>1418の契約。ZZZZZZZZZZZZZZZZZZZZZZZZZZZZZZZZZZZZZZZZZZZZZZZZZ</t>
  </si>
  <si>
    <t>1418の契約。AAAAAAAAAAAAAAAAAAAAAAAAAAAAAAAAAAAAAAAAAAAAAAAAAAAAAAA</t>
  </si>
  <si>
    <t>1418の契約。BBBBBBBBBBBBBBBBBBBBBBBBBBBBBBBBBBBBBBBBBBBBBBBBBBBBBBBBBBB</t>
  </si>
  <si>
    <t>1418の契約。CCCCCCCCCCCCCCCCCCCCCCCCCCCCCCCCCCCCCCCCCCCCCCCCCC</t>
  </si>
  <si>
    <t>株式会社1419</t>
  </si>
  <si>
    <t>ABC1419</t>
  </si>
  <si>
    <t>東京都1419番地</t>
  </si>
  <si>
    <t>03-1234-1419</t>
  </si>
  <si>
    <t>1419を得意とする会社。ＸXXXXXXXXXXXXXXXXXXXXXXXXXXXXXXXXXXXXXXXXXXXXXXXXXXXXXXXXXXXXXXXXXXXXXXXXXXXXXXXXXXXXXXXXXXXXXXXXXXXXXXXX</t>
  </si>
  <si>
    <t>1419の契約。YYYYYYYYYYYYYYYYYYYYYYYYYYYYYYYYYYYYYYYYYYYYYYYYYYYYYYYYYYYYYYY</t>
  </si>
  <si>
    <t>1419の契約。ZZZZZZZZZZZZZZZZZZZZZZZZZZZZZZZZZZZZZZZZZZZZZZZZZ</t>
  </si>
  <si>
    <t>1419の契約。AAAAAAAAAAAAAAAAAAAAAAAAAAAAAAAAAAAAAAAAAAAAAAAAAAAAAAA</t>
  </si>
  <si>
    <t>1419の契約。BBBBBBBBBBBBBBBBBBBBBBBBBBBBBBBBBBBBBBBBBBBBBBBBBBBBBBBBBBB</t>
  </si>
  <si>
    <t>1419の契約。CCCCCCCCCCCCCCCCCCCCCCCCCCCCCCCCCCCCCCCCCCCCCCCCCC</t>
  </si>
  <si>
    <t>株式会社1420</t>
  </si>
  <si>
    <t>ABC1420</t>
  </si>
  <si>
    <t>142-0001</t>
  </si>
  <si>
    <t>東京都1420番地</t>
  </si>
  <si>
    <t>03-1234-1420</t>
  </si>
  <si>
    <t>1420を得意とする会社。ＸXXXXXXXXXXXXXXXXXXXXXXXXXXXXXXXXXXXXXXXXXXXXXXXXXXXXXXXXXXXXXXXXXXXXXXXXXXXXXXXXXXXXXXXXXXXXXXXXXXXXXXXX</t>
  </si>
  <si>
    <t>1420の契約。YYYYYYYYYYYYYYYYYYYYYYYYYYYYYYYYYYYYYYYYYYYYYYYYYYYYYYYYYYYYYYY</t>
  </si>
  <si>
    <t>1420の契約。ZZZZZZZZZZZZZZZZZZZZZZZZZZZZZZZZZZZZZZZZZZZZZZZZZ</t>
  </si>
  <si>
    <t>1420の契約。AAAAAAAAAAAAAAAAAAAAAAAAAAAAAAAAAAAAAAAAAAAAAAAAAAAAAAA</t>
  </si>
  <si>
    <t>1420の契約。BBBBBBBBBBBBBBBBBBBBBBBBBBBBBBBBBBBBBBBBBBBBBBBBBBBBBBBBBBB</t>
  </si>
  <si>
    <t>1420の契約。CCCCCCCCCCCCCCCCCCCCCCCCCCCCCCCCCCCCCCCCCCCCCCCCCC</t>
  </si>
  <si>
    <t>株式会社1421</t>
  </si>
  <si>
    <t>ABC1421</t>
  </si>
  <si>
    <t>東京都1421番地</t>
  </si>
  <si>
    <t>03-1234-1421</t>
  </si>
  <si>
    <t>1421を得意とする会社。ＸXXXXXXXXXXXXXXXXXXXXXXXXXXXXXXXXXXXXXXXXXXXXXXXXXXXXXXXXXXXXXXXXXXXXXXXXXXXXXXXXXXXXXXXXXXXXXXXXXXXXXXXX</t>
  </si>
  <si>
    <t>1421の契約。YYYYYYYYYYYYYYYYYYYYYYYYYYYYYYYYYYYYYYYYYYYYYYYYYYYYYYYYYYYYYYY</t>
  </si>
  <si>
    <t>1421の契約。ZZZZZZZZZZZZZZZZZZZZZZZZZZZZZZZZZZZZZZZZZZZZZZZZZ</t>
  </si>
  <si>
    <t>1421の契約。AAAAAAAAAAAAAAAAAAAAAAAAAAAAAAAAAAAAAAAAAAAAAAAAAAAAAAA</t>
  </si>
  <si>
    <t>1421の契約。BBBBBBBBBBBBBBBBBBBBBBBBBBBBBBBBBBBBBBBBBBBBBBBBBBBBBBBBBBB</t>
  </si>
  <si>
    <t>1421の契約。CCCCCCCCCCCCCCCCCCCCCCCCCCCCCCCCCCCCCCCCCCCCCCCCCC</t>
  </si>
  <si>
    <t>株式会社1422</t>
  </si>
  <si>
    <t>ABC1422</t>
  </si>
  <si>
    <t>東京都1422番地</t>
  </si>
  <si>
    <t>03-1234-1422</t>
  </si>
  <si>
    <t>1422を得意とする会社。ＸXXXXXXXXXXXXXXXXXXXXXXXXXXXXXXXXXXXXXXXXXXXXXXXXXXXXXXXXXXXXXXXXXXXXXXXXXXXXXXXXXXXXXXXXXXXXXXXXXXXXXXXX</t>
  </si>
  <si>
    <t>1422の契約。YYYYYYYYYYYYYYYYYYYYYYYYYYYYYYYYYYYYYYYYYYYYYYYYYYYYYYYYYYYYYYY</t>
  </si>
  <si>
    <t>1422の契約。ZZZZZZZZZZZZZZZZZZZZZZZZZZZZZZZZZZZZZZZZZZZZZZZZZ</t>
  </si>
  <si>
    <t>1422の契約。AAAAAAAAAAAAAAAAAAAAAAAAAAAAAAAAAAAAAAAAAAAAAAAAAAAAAAA</t>
  </si>
  <si>
    <t>1422の契約。BBBBBBBBBBBBBBBBBBBBBBBBBBBBBBBBBBBBBBBBBBBBBBBBBBBBBBBBBBB</t>
  </si>
  <si>
    <t>1422の契約。CCCCCCCCCCCCCCCCCCCCCCCCCCCCCCCCCCCCCCCCCCCCCCCCCC</t>
  </si>
  <si>
    <t>株式会社1423</t>
  </si>
  <si>
    <t>ABC1423</t>
  </si>
  <si>
    <t>東京都1423番地</t>
  </si>
  <si>
    <t>03-1234-1423</t>
  </si>
  <si>
    <t>1423を得意とする会社。ＸXXXXXXXXXXXXXXXXXXXXXXXXXXXXXXXXXXXXXXXXXXXXXXXXXXXXXXXXXXXXXXXXXXXXXXXXXXXXXXXXXXXXXXXXXXXXXXXXXXXXXXXX</t>
  </si>
  <si>
    <t>1423の契約。YYYYYYYYYYYYYYYYYYYYYYYYYYYYYYYYYYYYYYYYYYYYYYYYYYYYYYYYYYYYYYY</t>
  </si>
  <si>
    <t>1423の契約。ZZZZZZZZZZZZZZZZZZZZZZZZZZZZZZZZZZZZZZZZZZZZZZZZZ</t>
  </si>
  <si>
    <t>1423の契約。AAAAAAAAAAAAAAAAAAAAAAAAAAAAAAAAAAAAAAAAAAAAAAAAAAAAAAA</t>
  </si>
  <si>
    <t>1423の契約。BBBBBBBBBBBBBBBBBBBBBBBBBBBBBBBBBBBBBBBBBBBBBBBBBBBBBBBBBBB</t>
  </si>
  <si>
    <t>1423の契約。CCCCCCCCCCCCCCCCCCCCCCCCCCCCCCCCCCCCCCCCCCCCCCCCCC</t>
  </si>
  <si>
    <t>株式会社1424</t>
  </si>
  <si>
    <t>ABC1424</t>
  </si>
  <si>
    <t>東京都1424番地</t>
  </si>
  <si>
    <t>03-1234-1424</t>
  </si>
  <si>
    <t>1424を得意とする会社。ＸXXXXXXXXXXXXXXXXXXXXXXXXXXXXXXXXXXXXXXXXXXXXXXXXXXXXXXXXXXXXXXXXXXXXXXXXXXXXXXXXXXXXXXXXXXXXXXXXXXXXXXXX</t>
  </si>
  <si>
    <t>1424の契約。YYYYYYYYYYYYYYYYYYYYYYYYYYYYYYYYYYYYYYYYYYYYYYYYYYYYYYYYYYYYYYY</t>
  </si>
  <si>
    <t>1424の契約。ZZZZZZZZZZZZZZZZZZZZZZZZZZZZZZZZZZZZZZZZZZZZZZZZZ</t>
  </si>
  <si>
    <t>1424の契約。AAAAAAAAAAAAAAAAAAAAAAAAAAAAAAAAAAAAAAAAAAAAAAAAAAAAAAA</t>
  </si>
  <si>
    <t>1424の契約。BBBBBBBBBBBBBBBBBBBBBBBBBBBBBBBBBBBBBBBBBBBBBBBBBBBBBBBBBBB</t>
  </si>
  <si>
    <t>1424の契約。CCCCCCCCCCCCCCCCCCCCCCCCCCCCCCCCCCCCCCCCCCCCCCCCCC</t>
  </si>
  <si>
    <t>株式会社1425</t>
  </si>
  <si>
    <t>ABC1425</t>
  </si>
  <si>
    <t>東京都1425番地</t>
  </si>
  <si>
    <t>03-1234-1425</t>
  </si>
  <si>
    <t>1425を得意とする会社。ＸXXXXXXXXXXXXXXXXXXXXXXXXXXXXXXXXXXXXXXXXXXXXXXXXXXXXXXXXXXXXXXXXXXXXXXXXXXXXXXXXXXXXXXXXXXXXXXXXXXXXXXXX</t>
  </si>
  <si>
    <t>1425の契約。YYYYYYYYYYYYYYYYYYYYYYYYYYYYYYYYYYYYYYYYYYYYYYYYYYYYYYYYYYYYYYY</t>
  </si>
  <si>
    <t>1425の契約。ZZZZZZZZZZZZZZZZZZZZZZZZZZZZZZZZZZZZZZZZZZZZZZZZZ</t>
  </si>
  <si>
    <t>1425の契約。AAAAAAAAAAAAAAAAAAAAAAAAAAAAAAAAAAAAAAAAAAAAAAAAAAAAAAA</t>
  </si>
  <si>
    <t>1425の契約。BBBBBBBBBBBBBBBBBBBBBBBBBBBBBBBBBBBBBBBBBBBBBBBBBBBBBBBBBBB</t>
  </si>
  <si>
    <t>1425の契約。CCCCCCCCCCCCCCCCCCCCCCCCCCCCCCCCCCCCCCCCCCCCCCCCCC</t>
  </si>
  <si>
    <t>株式会社1426</t>
  </si>
  <si>
    <t>ABC1426</t>
  </si>
  <si>
    <t>東京都1426番地</t>
  </si>
  <si>
    <t>03-1234-1426</t>
  </si>
  <si>
    <t>1426を得意とする会社。ＸXXXXXXXXXXXXXXXXXXXXXXXXXXXXXXXXXXXXXXXXXXXXXXXXXXXXXXXXXXXXXXXXXXXXXXXXXXXXXXXXXXXXXXXXXXXXXXXXXXXXXXXX</t>
  </si>
  <si>
    <t>1426の契約。YYYYYYYYYYYYYYYYYYYYYYYYYYYYYYYYYYYYYYYYYYYYYYYYYYYYYYYYYYYYYYY</t>
  </si>
  <si>
    <t>1426の契約。ZZZZZZZZZZZZZZZZZZZZZZZZZZZZZZZZZZZZZZZZZZZZZZZZZ</t>
  </si>
  <si>
    <t>1426の契約。AAAAAAAAAAAAAAAAAAAAAAAAAAAAAAAAAAAAAAAAAAAAAAAAAAAAAAA</t>
  </si>
  <si>
    <t>1426の契約。BBBBBBBBBBBBBBBBBBBBBBBBBBBBBBBBBBBBBBBBBBBBBBBBBBBBBBBBBBB</t>
  </si>
  <si>
    <t>1426の契約。CCCCCCCCCCCCCCCCCCCCCCCCCCCCCCCCCCCCCCCCCCCCCCCCCC</t>
  </si>
  <si>
    <t>株式会社1427</t>
  </si>
  <si>
    <t>ABC1427</t>
  </si>
  <si>
    <t>東京都1427番地</t>
  </si>
  <si>
    <t>03-1234-1427</t>
  </si>
  <si>
    <t>1427を得意とする会社。ＸXXXXXXXXXXXXXXXXXXXXXXXXXXXXXXXXXXXXXXXXXXXXXXXXXXXXXXXXXXXXXXXXXXXXXXXXXXXXXXXXXXXXXXXXXXXXXXXXXXXXXXXX</t>
  </si>
  <si>
    <t>1427の契約。YYYYYYYYYYYYYYYYYYYYYYYYYYYYYYYYYYYYYYYYYYYYYYYYYYYYYYYYYYYYYYY</t>
  </si>
  <si>
    <t>1427の契約。ZZZZZZZZZZZZZZZZZZZZZZZZZZZZZZZZZZZZZZZZZZZZZZZZZ</t>
  </si>
  <si>
    <t>1427の契約。AAAAAAAAAAAAAAAAAAAAAAAAAAAAAAAAAAAAAAAAAAAAAAAAAAAAAAA</t>
  </si>
  <si>
    <t>1427の契約。BBBBBBBBBBBBBBBBBBBBBBBBBBBBBBBBBBBBBBBBBBBBBBBBBBBBBBBBBBB</t>
  </si>
  <si>
    <t>1427の契約。CCCCCCCCCCCCCCCCCCCCCCCCCCCCCCCCCCCCCCCCCCCCCCCCCC</t>
  </si>
  <si>
    <t>株式会社1428</t>
  </si>
  <si>
    <t>ABC1428</t>
  </si>
  <si>
    <t>東京都1428番地</t>
  </si>
  <si>
    <t>03-1234-1428</t>
  </si>
  <si>
    <t>1428を得意とする会社。ＸXXXXXXXXXXXXXXXXXXXXXXXXXXXXXXXXXXXXXXXXXXXXXXXXXXXXXXXXXXXXXXXXXXXXXXXXXXXXXXXXXXXXXXXXXXXXXXXXXXXXXXXX</t>
  </si>
  <si>
    <t>1428の契約。YYYYYYYYYYYYYYYYYYYYYYYYYYYYYYYYYYYYYYYYYYYYYYYYYYYYYYYYYYYYYYY</t>
  </si>
  <si>
    <t>1428の契約。ZZZZZZZZZZZZZZZZZZZZZZZZZZZZZZZZZZZZZZZZZZZZZZZZZ</t>
  </si>
  <si>
    <t>1428の契約。AAAAAAAAAAAAAAAAAAAAAAAAAAAAAAAAAAAAAAAAAAAAAAAAAAAAAAA</t>
  </si>
  <si>
    <t>1428の契約。BBBBBBBBBBBBBBBBBBBBBBBBBBBBBBBBBBBBBBBBBBBBBBBBBBBBBBBBBBB</t>
  </si>
  <si>
    <t>1428の契約。CCCCCCCCCCCCCCCCCCCCCCCCCCCCCCCCCCCCCCCCCCCCCCCCCC</t>
  </si>
  <si>
    <t>株式会社1429</t>
  </si>
  <si>
    <t>ABC1429</t>
  </si>
  <si>
    <t>東京都1429番地</t>
  </si>
  <si>
    <t>03-1234-1429</t>
  </si>
  <si>
    <t>1429を得意とする会社。ＸXXXXXXXXXXXXXXXXXXXXXXXXXXXXXXXXXXXXXXXXXXXXXXXXXXXXXXXXXXXXXXXXXXXXXXXXXXXXXXXXXXXXXXXXXXXXXXXXXXXXXXXX</t>
  </si>
  <si>
    <t>1429の契約。YYYYYYYYYYYYYYYYYYYYYYYYYYYYYYYYYYYYYYYYYYYYYYYYYYYYYYYYYYYYYYY</t>
  </si>
  <si>
    <t>1429の契約。ZZZZZZZZZZZZZZZZZZZZZZZZZZZZZZZZZZZZZZZZZZZZZZZZZ</t>
  </si>
  <si>
    <t>1429の契約。AAAAAAAAAAAAAAAAAAAAAAAAAAAAAAAAAAAAAAAAAAAAAAAAAAAAAAA</t>
  </si>
  <si>
    <t>1429の契約。BBBBBBBBBBBBBBBBBBBBBBBBBBBBBBBBBBBBBBBBBBBBBBBBBBBBBBBBBBB</t>
  </si>
  <si>
    <t>1429の契約。CCCCCCCCCCCCCCCCCCCCCCCCCCCCCCCCCCCCCCCCCCCCCCCCCC</t>
  </si>
  <si>
    <t>株式会社1430</t>
  </si>
  <si>
    <t>ABC1430</t>
  </si>
  <si>
    <t>143-0001</t>
  </si>
  <si>
    <t>東京都1430番地</t>
  </si>
  <si>
    <t>03-1234-1430</t>
  </si>
  <si>
    <t>1430を得意とする会社。ＸXXXXXXXXXXXXXXXXXXXXXXXXXXXXXXXXXXXXXXXXXXXXXXXXXXXXXXXXXXXXXXXXXXXXXXXXXXXXXXXXXXXXXXXXXXXXXXXXXXXXXXXX</t>
  </si>
  <si>
    <t>1430の契約。YYYYYYYYYYYYYYYYYYYYYYYYYYYYYYYYYYYYYYYYYYYYYYYYYYYYYYYYYYYYYYY</t>
  </si>
  <si>
    <t>1430の契約。ZZZZZZZZZZZZZZZZZZZZZZZZZZZZZZZZZZZZZZZZZZZZZZZZZ</t>
  </si>
  <si>
    <t>1430の契約。AAAAAAAAAAAAAAAAAAAAAAAAAAAAAAAAAAAAAAAAAAAAAAAAAAAAAAA</t>
  </si>
  <si>
    <t>1430の契約。BBBBBBBBBBBBBBBBBBBBBBBBBBBBBBBBBBBBBBBBBBBBBBBBBBBBBBBBBBB</t>
  </si>
  <si>
    <t>1430の契約。CCCCCCCCCCCCCCCCCCCCCCCCCCCCCCCCCCCCCCCCCCCCCCCCCC</t>
  </si>
  <si>
    <t>株式会社1431</t>
  </si>
  <si>
    <t>ABC1431</t>
  </si>
  <si>
    <t>東京都1431番地</t>
  </si>
  <si>
    <t>03-1234-1431</t>
  </si>
  <si>
    <t>1431を得意とする会社。ＸXXXXXXXXXXXXXXXXXXXXXXXXXXXXXXXXXXXXXXXXXXXXXXXXXXXXXXXXXXXXXXXXXXXXXXXXXXXXXXXXXXXXXXXXXXXXXXXXXXXXXXXX</t>
  </si>
  <si>
    <t>1431の契約。YYYYYYYYYYYYYYYYYYYYYYYYYYYYYYYYYYYYYYYYYYYYYYYYYYYYYYYYYYYYYYY</t>
  </si>
  <si>
    <t>1431の契約。ZZZZZZZZZZZZZZZZZZZZZZZZZZZZZZZZZZZZZZZZZZZZZZZZZ</t>
  </si>
  <si>
    <t>1431の契約。AAAAAAAAAAAAAAAAAAAAAAAAAAAAAAAAAAAAAAAAAAAAAAAAAAAAAAA</t>
  </si>
  <si>
    <t>1431の契約。BBBBBBBBBBBBBBBBBBBBBBBBBBBBBBBBBBBBBBBBBBBBBBBBBBBBBBBBBBB</t>
  </si>
  <si>
    <t>1431の契約。CCCCCCCCCCCCCCCCCCCCCCCCCCCCCCCCCCCCCCCCCCCCCCCCCC</t>
  </si>
  <si>
    <t>株式会社1432</t>
  </si>
  <si>
    <t>ABC1432</t>
  </si>
  <si>
    <t>東京都1432番地</t>
  </si>
  <si>
    <t>03-1234-1432</t>
  </si>
  <si>
    <t>1432を得意とする会社。ＸXXXXXXXXXXXXXXXXXXXXXXXXXXXXXXXXXXXXXXXXXXXXXXXXXXXXXXXXXXXXXXXXXXXXXXXXXXXXXXXXXXXXXXXXXXXXXXXXXXXXXXXX</t>
  </si>
  <si>
    <t>1432の契約。YYYYYYYYYYYYYYYYYYYYYYYYYYYYYYYYYYYYYYYYYYYYYYYYYYYYYYYYYYYYYYY</t>
  </si>
  <si>
    <t>1432の契約。ZZZZZZZZZZZZZZZZZZZZZZZZZZZZZZZZZZZZZZZZZZZZZZZZZ</t>
  </si>
  <si>
    <t>1432の契約。AAAAAAAAAAAAAAAAAAAAAAAAAAAAAAAAAAAAAAAAAAAAAAAAAAAAAAA</t>
  </si>
  <si>
    <t>1432の契約。BBBBBBBBBBBBBBBBBBBBBBBBBBBBBBBBBBBBBBBBBBBBBBBBBBBBBBBBBBB</t>
  </si>
  <si>
    <t>1432の契約。CCCCCCCCCCCCCCCCCCCCCCCCCCCCCCCCCCCCCCCCCCCCCCCCCC</t>
  </si>
  <si>
    <t>株式会社1433</t>
  </si>
  <si>
    <t>ABC1433</t>
  </si>
  <si>
    <t>東京都1433番地</t>
  </si>
  <si>
    <t>03-1234-1433</t>
  </si>
  <si>
    <t>1433を得意とする会社。ＸXXXXXXXXXXXXXXXXXXXXXXXXXXXXXXXXXXXXXXXXXXXXXXXXXXXXXXXXXXXXXXXXXXXXXXXXXXXXXXXXXXXXXXXXXXXXXXXXXXXXXXXX</t>
  </si>
  <si>
    <t>1433の契約。YYYYYYYYYYYYYYYYYYYYYYYYYYYYYYYYYYYYYYYYYYYYYYYYYYYYYYYYYYYYYYY</t>
  </si>
  <si>
    <t>1433の契約。ZZZZZZZZZZZZZZZZZZZZZZZZZZZZZZZZZZZZZZZZZZZZZZZZZ</t>
  </si>
  <si>
    <t>1433の契約。AAAAAAAAAAAAAAAAAAAAAAAAAAAAAAAAAAAAAAAAAAAAAAAAAAAAAAA</t>
  </si>
  <si>
    <t>1433の契約。BBBBBBBBBBBBBBBBBBBBBBBBBBBBBBBBBBBBBBBBBBBBBBBBBBBBBBBBBBB</t>
  </si>
  <si>
    <t>1433の契約。CCCCCCCCCCCCCCCCCCCCCCCCCCCCCCCCCCCCCCCCCCCCCCCCCC</t>
  </si>
  <si>
    <t>株式会社1434</t>
  </si>
  <si>
    <t>ABC1434</t>
  </si>
  <si>
    <t>東京都1434番地</t>
  </si>
  <si>
    <t>03-1234-1434</t>
  </si>
  <si>
    <t>1434を得意とする会社。ＸXXXXXXXXXXXXXXXXXXXXXXXXXXXXXXXXXXXXXXXXXXXXXXXXXXXXXXXXXXXXXXXXXXXXXXXXXXXXXXXXXXXXXXXXXXXXXXXXXXXXXXXX</t>
  </si>
  <si>
    <t>1434の契約。YYYYYYYYYYYYYYYYYYYYYYYYYYYYYYYYYYYYYYYYYYYYYYYYYYYYYYYYYYYYYYY</t>
  </si>
  <si>
    <t>1434の契約。ZZZZZZZZZZZZZZZZZZZZZZZZZZZZZZZZZZZZZZZZZZZZZZZZZ</t>
  </si>
  <si>
    <t>1434の契約。AAAAAAAAAAAAAAAAAAAAAAAAAAAAAAAAAAAAAAAAAAAAAAAAAAAAAAA</t>
  </si>
  <si>
    <t>1434の契約。BBBBBBBBBBBBBBBBBBBBBBBBBBBBBBBBBBBBBBBBBBBBBBBBBBBBBBBBBBB</t>
  </si>
  <si>
    <t>1434の契約。CCCCCCCCCCCCCCCCCCCCCCCCCCCCCCCCCCCCCCCCCCCCCCCCCC</t>
  </si>
  <si>
    <t>株式会社1435</t>
  </si>
  <si>
    <t>ABC1435</t>
  </si>
  <si>
    <t>東京都1435番地</t>
  </si>
  <si>
    <t>03-1234-1435</t>
  </si>
  <si>
    <t>1435を得意とする会社。ＸXXXXXXXXXXXXXXXXXXXXXXXXXXXXXXXXXXXXXXXXXXXXXXXXXXXXXXXXXXXXXXXXXXXXXXXXXXXXXXXXXXXXXXXXXXXXXXXXXXXXXXXX</t>
  </si>
  <si>
    <t>1435の契約。YYYYYYYYYYYYYYYYYYYYYYYYYYYYYYYYYYYYYYYYYYYYYYYYYYYYYYYYYYYYYYY</t>
  </si>
  <si>
    <t>1435の契約。ZZZZZZZZZZZZZZZZZZZZZZZZZZZZZZZZZZZZZZZZZZZZZZZZZ</t>
  </si>
  <si>
    <t>1435の契約。AAAAAAAAAAAAAAAAAAAAAAAAAAAAAAAAAAAAAAAAAAAAAAAAAAAAAAA</t>
  </si>
  <si>
    <t>1435の契約。BBBBBBBBBBBBBBBBBBBBBBBBBBBBBBBBBBBBBBBBBBBBBBBBBBBBBBBBBBB</t>
  </si>
  <si>
    <t>1435の契約。CCCCCCCCCCCCCCCCCCCCCCCCCCCCCCCCCCCCCCCCCCCCCCCCCC</t>
  </si>
  <si>
    <t>株式会社1436</t>
  </si>
  <si>
    <t>ABC1436</t>
  </si>
  <si>
    <t>東京都1436番地</t>
  </si>
  <si>
    <t>03-1234-1436</t>
  </si>
  <si>
    <t>1436を得意とする会社。ＸXXXXXXXXXXXXXXXXXXXXXXXXXXXXXXXXXXXXXXXXXXXXXXXXXXXXXXXXXXXXXXXXXXXXXXXXXXXXXXXXXXXXXXXXXXXXXXXXXXXXXXXX</t>
  </si>
  <si>
    <t>1436の契約。YYYYYYYYYYYYYYYYYYYYYYYYYYYYYYYYYYYYYYYYYYYYYYYYYYYYYYYYYYYYYYY</t>
  </si>
  <si>
    <t>1436の契約。ZZZZZZZZZZZZZZZZZZZZZZZZZZZZZZZZZZZZZZZZZZZZZZZZZ</t>
  </si>
  <si>
    <t>1436の契約。AAAAAAAAAAAAAAAAAAAAAAAAAAAAAAAAAAAAAAAAAAAAAAAAAAAAAAA</t>
  </si>
  <si>
    <t>1436の契約。BBBBBBBBBBBBBBBBBBBBBBBBBBBBBBBBBBBBBBBBBBBBBBBBBBBBBBBBBBB</t>
  </si>
  <si>
    <t>1436の契約。CCCCCCCCCCCCCCCCCCCCCCCCCCCCCCCCCCCCCCCCCCCCCCCCCC</t>
  </si>
  <si>
    <t>株式会社1437</t>
  </si>
  <si>
    <t>ABC1437</t>
  </si>
  <si>
    <t>東京都1437番地</t>
  </si>
  <si>
    <t>03-1234-1437</t>
  </si>
  <si>
    <t>1437を得意とする会社。ＸXXXXXXXXXXXXXXXXXXXXXXXXXXXXXXXXXXXXXXXXXXXXXXXXXXXXXXXXXXXXXXXXXXXXXXXXXXXXXXXXXXXXXXXXXXXXXXXXXXXXXXXX</t>
  </si>
  <si>
    <t>1437の契約。YYYYYYYYYYYYYYYYYYYYYYYYYYYYYYYYYYYYYYYYYYYYYYYYYYYYYYYYYYYYYYY</t>
  </si>
  <si>
    <t>1437の契約。ZZZZZZZZZZZZZZZZZZZZZZZZZZZZZZZZZZZZZZZZZZZZZZZZZ</t>
  </si>
  <si>
    <t>1437の契約。AAAAAAAAAAAAAAAAAAAAAAAAAAAAAAAAAAAAAAAAAAAAAAAAAAAAAAA</t>
  </si>
  <si>
    <t>1437の契約。BBBBBBBBBBBBBBBBBBBBBBBBBBBBBBBBBBBBBBBBBBBBBBBBBBBBBBBBBBB</t>
  </si>
  <si>
    <t>1437の契約。CCCCCCCCCCCCCCCCCCCCCCCCCCCCCCCCCCCCCCCCCCCCCCCCCC</t>
  </si>
  <si>
    <t>株式会社1438</t>
  </si>
  <si>
    <t>ABC1438</t>
  </si>
  <si>
    <t>東京都1438番地</t>
  </si>
  <si>
    <t>03-1234-1438</t>
  </si>
  <si>
    <t>1438を得意とする会社。ＸXXXXXXXXXXXXXXXXXXXXXXXXXXXXXXXXXXXXXXXXXXXXXXXXXXXXXXXXXXXXXXXXXXXXXXXXXXXXXXXXXXXXXXXXXXXXXXXXXXXXXXXX</t>
  </si>
  <si>
    <t>1438の契約。YYYYYYYYYYYYYYYYYYYYYYYYYYYYYYYYYYYYYYYYYYYYYYYYYYYYYYYYYYYYYYY</t>
  </si>
  <si>
    <t>1438の契約。ZZZZZZZZZZZZZZZZZZZZZZZZZZZZZZZZZZZZZZZZZZZZZZZZZ</t>
  </si>
  <si>
    <t>1438の契約。AAAAAAAAAAAAAAAAAAAAAAAAAAAAAAAAAAAAAAAAAAAAAAAAAAAAAAA</t>
  </si>
  <si>
    <t>1438の契約。BBBBBBBBBBBBBBBBBBBBBBBBBBBBBBBBBBBBBBBBBBBBBBBBBBBBBBBBBBB</t>
  </si>
  <si>
    <t>1438の契約。CCCCCCCCCCCCCCCCCCCCCCCCCCCCCCCCCCCCCCCCCCCCCCCCCC</t>
  </si>
  <si>
    <t>株式会社1439</t>
  </si>
  <si>
    <t>ABC1439</t>
  </si>
  <si>
    <t>東京都1439番地</t>
  </si>
  <si>
    <t>03-1234-1439</t>
  </si>
  <si>
    <t>1439を得意とする会社。ＸXXXXXXXXXXXXXXXXXXXXXXXXXXXXXXXXXXXXXXXXXXXXXXXXXXXXXXXXXXXXXXXXXXXXXXXXXXXXXXXXXXXXXXXXXXXXXXXXXXXXXXXX</t>
  </si>
  <si>
    <t>1439の契約。YYYYYYYYYYYYYYYYYYYYYYYYYYYYYYYYYYYYYYYYYYYYYYYYYYYYYYYYYYYYYYY</t>
  </si>
  <si>
    <t>1439の契約。ZZZZZZZZZZZZZZZZZZZZZZZZZZZZZZZZZZZZZZZZZZZZZZZZZ</t>
  </si>
  <si>
    <t>1439の契約。AAAAAAAAAAAAAAAAAAAAAAAAAAAAAAAAAAAAAAAAAAAAAAAAAAAAAAA</t>
  </si>
  <si>
    <t>1439の契約。BBBBBBBBBBBBBBBBBBBBBBBBBBBBBBBBBBBBBBBBBBBBBBBBBBBBBBBBBBB</t>
  </si>
  <si>
    <t>1439の契約。CCCCCCCCCCCCCCCCCCCCCCCCCCCCCCCCCCCCCCCCCCCCCCCCCC</t>
  </si>
  <si>
    <t>株式会社1440</t>
  </si>
  <si>
    <t>ABC1440</t>
  </si>
  <si>
    <t>144-0001</t>
  </si>
  <si>
    <t>東京都1440番地</t>
  </si>
  <si>
    <t>03-1234-1440</t>
  </si>
  <si>
    <t>1440を得意とする会社。ＸXXXXXXXXXXXXXXXXXXXXXXXXXXXXXXXXXXXXXXXXXXXXXXXXXXXXXXXXXXXXXXXXXXXXXXXXXXXXXXXXXXXXXXXXXXXXXXXXXXXXXXXX</t>
  </si>
  <si>
    <t>1440の契約。YYYYYYYYYYYYYYYYYYYYYYYYYYYYYYYYYYYYYYYYYYYYYYYYYYYYYYYYYYYYYYY</t>
  </si>
  <si>
    <t>1440の契約。ZZZZZZZZZZZZZZZZZZZZZZZZZZZZZZZZZZZZZZZZZZZZZZZZZ</t>
  </si>
  <si>
    <t>1440の契約。AAAAAAAAAAAAAAAAAAAAAAAAAAAAAAAAAAAAAAAAAAAAAAAAAAAAAAA</t>
  </si>
  <si>
    <t>1440の契約。BBBBBBBBBBBBBBBBBBBBBBBBBBBBBBBBBBBBBBBBBBBBBBBBBBBBBBBBBBB</t>
  </si>
  <si>
    <t>1440の契約。CCCCCCCCCCCCCCCCCCCCCCCCCCCCCCCCCCCCCCCCCCCCCCCCCC</t>
  </si>
  <si>
    <t>株式会社1441</t>
  </si>
  <si>
    <t>ABC1441</t>
  </si>
  <si>
    <t>東京都1441番地</t>
  </si>
  <si>
    <t>03-1234-1441</t>
  </si>
  <si>
    <t>1441を得意とする会社。ＸXXXXXXXXXXXXXXXXXXXXXXXXXXXXXXXXXXXXXXXXXXXXXXXXXXXXXXXXXXXXXXXXXXXXXXXXXXXXXXXXXXXXXXXXXXXXXXXXXXXXXXXX</t>
  </si>
  <si>
    <t>1441の契約。YYYYYYYYYYYYYYYYYYYYYYYYYYYYYYYYYYYYYYYYYYYYYYYYYYYYYYYYYYYYYYY</t>
  </si>
  <si>
    <t>1441の契約。ZZZZZZZZZZZZZZZZZZZZZZZZZZZZZZZZZZZZZZZZZZZZZZZZZ</t>
  </si>
  <si>
    <t>1441の契約。AAAAAAAAAAAAAAAAAAAAAAAAAAAAAAAAAAAAAAAAAAAAAAAAAAAAAAA</t>
  </si>
  <si>
    <t>1441の契約。BBBBBBBBBBBBBBBBBBBBBBBBBBBBBBBBBBBBBBBBBBBBBBBBBBBBBBBBBBB</t>
  </si>
  <si>
    <t>1441の契約。CCCCCCCCCCCCCCCCCCCCCCCCCCCCCCCCCCCCCCCCCCCCCCCCCC</t>
  </si>
  <si>
    <t>株式会社1442</t>
  </si>
  <si>
    <t>ABC1442</t>
  </si>
  <si>
    <t>東京都1442番地</t>
  </si>
  <si>
    <t>03-1234-1442</t>
  </si>
  <si>
    <t>1442を得意とする会社。ＸXXXXXXXXXXXXXXXXXXXXXXXXXXXXXXXXXXXXXXXXXXXXXXXXXXXXXXXXXXXXXXXXXXXXXXXXXXXXXXXXXXXXXXXXXXXXXXXXXXXXXXXX</t>
  </si>
  <si>
    <t>1442の契約。YYYYYYYYYYYYYYYYYYYYYYYYYYYYYYYYYYYYYYYYYYYYYYYYYYYYYYYYYYYYYYY</t>
  </si>
  <si>
    <t>1442の契約。ZZZZZZZZZZZZZZZZZZZZZZZZZZZZZZZZZZZZZZZZZZZZZZZZZ</t>
  </si>
  <si>
    <t>1442の契約。AAAAAAAAAAAAAAAAAAAAAAAAAAAAAAAAAAAAAAAAAAAAAAAAAAAAAAA</t>
  </si>
  <si>
    <t>1442の契約。BBBBBBBBBBBBBBBBBBBBBBBBBBBBBBBBBBBBBBBBBBBBBBBBBBBBBBBBBBB</t>
  </si>
  <si>
    <t>1442の契約。CCCCCCCCCCCCCCCCCCCCCCCCCCCCCCCCCCCCCCCCCCCCCCCCCC</t>
  </si>
  <si>
    <t>株式会社1443</t>
  </si>
  <si>
    <t>ABC1443</t>
  </si>
  <si>
    <t>東京都1443番地</t>
  </si>
  <si>
    <t>03-1234-1443</t>
  </si>
  <si>
    <t>1443を得意とする会社。ＸXXXXXXXXXXXXXXXXXXXXXXXXXXXXXXXXXXXXXXXXXXXXXXXXXXXXXXXXXXXXXXXXXXXXXXXXXXXXXXXXXXXXXXXXXXXXXXXXXXXXXXXX</t>
  </si>
  <si>
    <t>1443の契約。YYYYYYYYYYYYYYYYYYYYYYYYYYYYYYYYYYYYYYYYYYYYYYYYYYYYYYYYYYYYYYY</t>
  </si>
  <si>
    <t>1443の契約。ZZZZZZZZZZZZZZZZZZZZZZZZZZZZZZZZZZZZZZZZZZZZZZZZZ</t>
  </si>
  <si>
    <t>1443の契約。AAAAAAAAAAAAAAAAAAAAAAAAAAAAAAAAAAAAAAAAAAAAAAAAAAAAAAA</t>
  </si>
  <si>
    <t>1443の契約。BBBBBBBBBBBBBBBBBBBBBBBBBBBBBBBBBBBBBBBBBBBBBBBBBBBBBBBBBBB</t>
  </si>
  <si>
    <t>1443の契約。CCCCCCCCCCCCCCCCCCCCCCCCCCCCCCCCCCCCCCCCCCCCCCCCCC</t>
  </si>
  <si>
    <t>株式会社1444</t>
  </si>
  <si>
    <t>ABC1444</t>
  </si>
  <si>
    <t>東京都1444番地</t>
  </si>
  <si>
    <t>03-1234-1444</t>
  </si>
  <si>
    <t>1444を得意とする会社。ＸXXXXXXXXXXXXXXXXXXXXXXXXXXXXXXXXXXXXXXXXXXXXXXXXXXXXXXXXXXXXXXXXXXXXXXXXXXXXXXXXXXXXXXXXXXXXXXXXXXXXXXXX</t>
  </si>
  <si>
    <t>1444の契約。YYYYYYYYYYYYYYYYYYYYYYYYYYYYYYYYYYYYYYYYYYYYYYYYYYYYYYYYYYYYYYY</t>
  </si>
  <si>
    <t>1444の契約。ZZZZZZZZZZZZZZZZZZZZZZZZZZZZZZZZZZZZZZZZZZZZZZZZZ</t>
  </si>
  <si>
    <t>1444の契約。AAAAAAAAAAAAAAAAAAAAAAAAAAAAAAAAAAAAAAAAAAAAAAAAAAAAAAA</t>
  </si>
  <si>
    <t>1444の契約。BBBBBBBBBBBBBBBBBBBBBBBBBBBBBBBBBBBBBBBBBBBBBBBBBBBBBBBBBBB</t>
  </si>
  <si>
    <t>1444の契約。CCCCCCCCCCCCCCCCCCCCCCCCCCCCCCCCCCCCCCCCCCCCCCCCCC</t>
  </si>
  <si>
    <t>株式会社1445</t>
  </si>
  <si>
    <t>ABC1445</t>
  </si>
  <si>
    <t>東京都1445番地</t>
  </si>
  <si>
    <t>03-1234-1445</t>
  </si>
  <si>
    <t>1445を得意とする会社。ＸXXXXXXXXXXXXXXXXXXXXXXXXXXXXXXXXXXXXXXXXXXXXXXXXXXXXXXXXXXXXXXXXXXXXXXXXXXXXXXXXXXXXXXXXXXXXXXXXXXXXXXXX</t>
  </si>
  <si>
    <t>1445の契約。YYYYYYYYYYYYYYYYYYYYYYYYYYYYYYYYYYYYYYYYYYYYYYYYYYYYYYYYYYYYYYY</t>
  </si>
  <si>
    <t>1445の契約。ZZZZZZZZZZZZZZZZZZZZZZZZZZZZZZZZZZZZZZZZZZZZZZZZZ</t>
  </si>
  <si>
    <t>1445の契約。AAAAAAAAAAAAAAAAAAAAAAAAAAAAAAAAAAAAAAAAAAAAAAAAAAAAAAA</t>
  </si>
  <si>
    <t>1445の契約。BBBBBBBBBBBBBBBBBBBBBBBBBBBBBBBBBBBBBBBBBBBBBBBBBBBBBBBBBBB</t>
  </si>
  <si>
    <t>1445の契約。CCCCCCCCCCCCCCCCCCCCCCCCCCCCCCCCCCCCCCCCCCCCCCCCCC</t>
  </si>
  <si>
    <t>株式会社1446</t>
  </si>
  <si>
    <t>ABC1446</t>
  </si>
  <si>
    <t>東京都1446番地</t>
  </si>
  <si>
    <t>03-1234-1446</t>
  </si>
  <si>
    <t>1446を得意とする会社。ＸXXXXXXXXXXXXXXXXXXXXXXXXXXXXXXXXXXXXXXXXXXXXXXXXXXXXXXXXXXXXXXXXXXXXXXXXXXXXXXXXXXXXXXXXXXXXXXXXXXXXXXXX</t>
  </si>
  <si>
    <t>1446の契約。YYYYYYYYYYYYYYYYYYYYYYYYYYYYYYYYYYYYYYYYYYYYYYYYYYYYYYYYYYYYYYY</t>
  </si>
  <si>
    <t>1446の契約。ZZZZZZZZZZZZZZZZZZZZZZZZZZZZZZZZZZZZZZZZZZZZZZZZZ</t>
  </si>
  <si>
    <t>1446の契約。AAAAAAAAAAAAAAAAAAAAAAAAAAAAAAAAAAAAAAAAAAAAAAAAAAAAAAA</t>
  </si>
  <si>
    <t>1446の契約。BBBBBBBBBBBBBBBBBBBBBBBBBBBBBBBBBBBBBBBBBBBBBBBBBBBBBBBBBBB</t>
  </si>
  <si>
    <t>1446の契約。CCCCCCCCCCCCCCCCCCCCCCCCCCCCCCCCCCCCCCCCCCCCCCCCCC</t>
  </si>
  <si>
    <t>株式会社1447</t>
  </si>
  <si>
    <t>ABC1447</t>
  </si>
  <si>
    <t>東京都1447番地</t>
  </si>
  <si>
    <t>03-1234-1447</t>
  </si>
  <si>
    <t>1447を得意とする会社。ＸXXXXXXXXXXXXXXXXXXXXXXXXXXXXXXXXXXXXXXXXXXXXXXXXXXXXXXXXXXXXXXXXXXXXXXXXXXXXXXXXXXXXXXXXXXXXXXXXXXXXXXXX</t>
  </si>
  <si>
    <t>1447の契約。YYYYYYYYYYYYYYYYYYYYYYYYYYYYYYYYYYYYYYYYYYYYYYYYYYYYYYYYYYYYYYY</t>
  </si>
  <si>
    <t>1447の契約。ZZZZZZZZZZZZZZZZZZZZZZZZZZZZZZZZZZZZZZZZZZZZZZZZZ</t>
  </si>
  <si>
    <t>1447の契約。AAAAAAAAAAAAAAAAAAAAAAAAAAAAAAAAAAAAAAAAAAAAAAAAAAAAAAA</t>
  </si>
  <si>
    <t>1447の契約。BBBBBBBBBBBBBBBBBBBBBBBBBBBBBBBBBBBBBBBBBBBBBBBBBBBBBBBBBBB</t>
  </si>
  <si>
    <t>1447の契約。CCCCCCCCCCCCCCCCCCCCCCCCCCCCCCCCCCCCCCCCCCCCCCCCCC</t>
  </si>
  <si>
    <t>株式会社1448</t>
  </si>
  <si>
    <t>ABC1448</t>
  </si>
  <si>
    <t>東京都1448番地</t>
  </si>
  <si>
    <t>03-1234-1448</t>
  </si>
  <si>
    <t>1448を得意とする会社。ＸXXXXXXXXXXXXXXXXXXXXXXXXXXXXXXXXXXXXXXXXXXXXXXXXXXXXXXXXXXXXXXXXXXXXXXXXXXXXXXXXXXXXXXXXXXXXXXXXXXXXXXXX</t>
  </si>
  <si>
    <t>1448の契約。YYYYYYYYYYYYYYYYYYYYYYYYYYYYYYYYYYYYYYYYYYYYYYYYYYYYYYYYYYYYYYY</t>
  </si>
  <si>
    <t>1448の契約。ZZZZZZZZZZZZZZZZZZZZZZZZZZZZZZZZZZZZZZZZZZZZZZZZZ</t>
  </si>
  <si>
    <t>1448の契約。AAAAAAAAAAAAAAAAAAAAAAAAAAAAAAAAAAAAAAAAAAAAAAAAAAAAAAA</t>
  </si>
  <si>
    <t>1448の契約。BBBBBBBBBBBBBBBBBBBBBBBBBBBBBBBBBBBBBBBBBBBBBBBBBBBBBBBBBBB</t>
  </si>
  <si>
    <t>1448の契約。CCCCCCCCCCCCCCCCCCCCCCCCCCCCCCCCCCCCCCCCCCCCCCCCCC</t>
  </si>
  <si>
    <t>株式会社1449</t>
  </si>
  <si>
    <t>ABC1449</t>
  </si>
  <si>
    <t>東京都1449番地</t>
  </si>
  <si>
    <t>03-1234-1449</t>
  </si>
  <si>
    <t>1449を得意とする会社。ＸXXXXXXXXXXXXXXXXXXXXXXXXXXXXXXXXXXXXXXXXXXXXXXXXXXXXXXXXXXXXXXXXXXXXXXXXXXXXXXXXXXXXXXXXXXXXXXXXXXXXXXXX</t>
  </si>
  <si>
    <t>1449の契約。YYYYYYYYYYYYYYYYYYYYYYYYYYYYYYYYYYYYYYYYYYYYYYYYYYYYYYYYYYYYYYY</t>
  </si>
  <si>
    <t>1449の契約。ZZZZZZZZZZZZZZZZZZZZZZZZZZZZZZZZZZZZZZZZZZZZZZZZZ</t>
  </si>
  <si>
    <t>1449の契約。AAAAAAAAAAAAAAAAAAAAAAAAAAAAAAAAAAAAAAAAAAAAAAAAAAAAAAA</t>
  </si>
  <si>
    <t>1449の契約。BBBBBBBBBBBBBBBBBBBBBBBBBBBBBBBBBBBBBBBBBBBBBBBBBBBBBBBBBBB</t>
  </si>
  <si>
    <t>1449の契約。CCCCCCCCCCCCCCCCCCCCCCCCCCCCCCCCCCCCCCCCCCCCCCCCCC</t>
  </si>
  <si>
    <t>株式会社1450</t>
  </si>
  <si>
    <t>ABC1450</t>
  </si>
  <si>
    <t>145-0001</t>
  </si>
  <si>
    <t>東京都1450番地</t>
  </si>
  <si>
    <t>03-1234-1450</t>
  </si>
  <si>
    <t>1450を得意とする会社。ＸXXXXXXXXXXXXXXXXXXXXXXXXXXXXXXXXXXXXXXXXXXXXXXXXXXXXXXXXXXXXXXXXXXXXXXXXXXXXXXXXXXXXXXXXXXXXXXXXXXXXXXXX</t>
  </si>
  <si>
    <t>1450の契約。YYYYYYYYYYYYYYYYYYYYYYYYYYYYYYYYYYYYYYYYYYYYYYYYYYYYYYYYYYYYYYY</t>
  </si>
  <si>
    <t>1450の契約。ZZZZZZZZZZZZZZZZZZZZZZZZZZZZZZZZZZZZZZZZZZZZZZZZZ</t>
  </si>
  <si>
    <t>1450の契約。AAAAAAAAAAAAAAAAAAAAAAAAAAAAAAAAAAAAAAAAAAAAAAAAAAAAAAA</t>
  </si>
  <si>
    <t>1450の契約。BBBBBBBBBBBBBBBBBBBBBBBBBBBBBBBBBBBBBBBBBBBBBBBBBBBBBBBBBBB</t>
  </si>
  <si>
    <t>1450の契約。CCCCCCCCCCCCCCCCCCCCCCCCCCCCCCCCCCCCCCCCCCCCCCCCCC</t>
  </si>
  <si>
    <t>株式会社1451</t>
  </si>
  <si>
    <t>ABC1451</t>
  </si>
  <si>
    <t>東京都1451番地</t>
  </si>
  <si>
    <t>03-1234-1451</t>
  </si>
  <si>
    <t>1451を得意とする会社。ＸXXXXXXXXXXXXXXXXXXXXXXXXXXXXXXXXXXXXXXXXXXXXXXXXXXXXXXXXXXXXXXXXXXXXXXXXXXXXXXXXXXXXXXXXXXXXXXXXXXXXXXXX</t>
  </si>
  <si>
    <t>1451の契約。YYYYYYYYYYYYYYYYYYYYYYYYYYYYYYYYYYYYYYYYYYYYYYYYYYYYYYYYYYYYYYY</t>
  </si>
  <si>
    <t>1451の契約。ZZZZZZZZZZZZZZZZZZZZZZZZZZZZZZZZZZZZZZZZZZZZZZZZZ</t>
  </si>
  <si>
    <t>1451の契約。AAAAAAAAAAAAAAAAAAAAAAAAAAAAAAAAAAAAAAAAAAAAAAAAAAAAAAA</t>
  </si>
  <si>
    <t>1451の契約。BBBBBBBBBBBBBBBBBBBBBBBBBBBBBBBBBBBBBBBBBBBBBBBBBBBBBBBBBBB</t>
  </si>
  <si>
    <t>1451の契約。CCCCCCCCCCCCCCCCCCCCCCCCCCCCCCCCCCCCCCCCCCCCCCCCCC</t>
  </si>
  <si>
    <t>株式会社1452</t>
  </si>
  <si>
    <t>ABC1452</t>
  </si>
  <si>
    <t>東京都1452番地</t>
  </si>
  <si>
    <t>03-1234-1452</t>
  </si>
  <si>
    <t>1452を得意とする会社。ＸXXXXXXXXXXXXXXXXXXXXXXXXXXXXXXXXXXXXXXXXXXXXXXXXXXXXXXXXXXXXXXXXXXXXXXXXXXXXXXXXXXXXXXXXXXXXXXXXXXXXXXXX</t>
  </si>
  <si>
    <t>1452の契約。YYYYYYYYYYYYYYYYYYYYYYYYYYYYYYYYYYYYYYYYYYYYYYYYYYYYYYYYYYYYYYY</t>
  </si>
  <si>
    <t>1452の契約。ZZZZZZZZZZZZZZZZZZZZZZZZZZZZZZZZZZZZZZZZZZZZZZZZZ</t>
  </si>
  <si>
    <t>1452の契約。AAAAAAAAAAAAAAAAAAAAAAAAAAAAAAAAAAAAAAAAAAAAAAAAAAAAAAA</t>
  </si>
  <si>
    <t>1452の契約。BBBBBBBBBBBBBBBBBBBBBBBBBBBBBBBBBBBBBBBBBBBBBBBBBBBBBBBBBBB</t>
  </si>
  <si>
    <t>1452の契約。CCCCCCCCCCCCCCCCCCCCCCCCCCCCCCCCCCCCCCCCCCCCCCCCCC</t>
  </si>
  <si>
    <t>株式会社1453</t>
  </si>
  <si>
    <t>ABC1453</t>
  </si>
  <si>
    <t>東京都1453番地</t>
  </si>
  <si>
    <t>03-1234-1453</t>
  </si>
  <si>
    <t>1453を得意とする会社。ＸXXXXXXXXXXXXXXXXXXXXXXXXXXXXXXXXXXXXXXXXXXXXXXXXXXXXXXXXXXXXXXXXXXXXXXXXXXXXXXXXXXXXXXXXXXXXXXXXXXXXXXXX</t>
  </si>
  <si>
    <t>1453の契約。YYYYYYYYYYYYYYYYYYYYYYYYYYYYYYYYYYYYYYYYYYYYYYYYYYYYYYYYYYYYYYY</t>
  </si>
  <si>
    <t>1453の契約。ZZZZZZZZZZZZZZZZZZZZZZZZZZZZZZZZZZZZZZZZZZZZZZZZZ</t>
  </si>
  <si>
    <t>1453の契約。AAAAAAAAAAAAAAAAAAAAAAAAAAAAAAAAAAAAAAAAAAAAAAAAAAAAAAA</t>
  </si>
  <si>
    <t>1453の契約。BBBBBBBBBBBBBBBBBBBBBBBBBBBBBBBBBBBBBBBBBBBBBBBBBBBBBBBBBBB</t>
  </si>
  <si>
    <t>1453の契約。CCCCCCCCCCCCCCCCCCCCCCCCCCCCCCCCCCCCCCCCCCCCCCCCCC</t>
  </si>
  <si>
    <t>株式会社1454</t>
  </si>
  <si>
    <t>ABC1454</t>
  </si>
  <si>
    <t>東京都1454番地</t>
  </si>
  <si>
    <t>03-1234-1454</t>
  </si>
  <si>
    <t>1454を得意とする会社。ＸXXXXXXXXXXXXXXXXXXXXXXXXXXXXXXXXXXXXXXXXXXXXXXXXXXXXXXXXXXXXXXXXXXXXXXXXXXXXXXXXXXXXXXXXXXXXXXXXXXXXXXXX</t>
  </si>
  <si>
    <t>1454の契約。YYYYYYYYYYYYYYYYYYYYYYYYYYYYYYYYYYYYYYYYYYYYYYYYYYYYYYYYYYYYYYY</t>
  </si>
  <si>
    <t>1454の契約。ZZZZZZZZZZZZZZZZZZZZZZZZZZZZZZZZZZZZZZZZZZZZZZZZZ</t>
  </si>
  <si>
    <t>1454の契約。AAAAAAAAAAAAAAAAAAAAAAAAAAAAAAAAAAAAAAAAAAAAAAAAAAAAAAA</t>
  </si>
  <si>
    <t>1454の契約。BBBBBBBBBBBBBBBBBBBBBBBBBBBBBBBBBBBBBBBBBBBBBBBBBBBBBBBBBBB</t>
  </si>
  <si>
    <t>1454の契約。CCCCCCCCCCCCCCCCCCCCCCCCCCCCCCCCCCCCCCCCCCCCCCCCCC</t>
  </si>
  <si>
    <t>株式会社1455</t>
  </si>
  <si>
    <t>ABC1455</t>
  </si>
  <si>
    <t>東京都1455番地</t>
  </si>
  <si>
    <t>03-1234-1455</t>
  </si>
  <si>
    <t>1455を得意とする会社。ＸXXXXXXXXXXXXXXXXXXXXXXXXXXXXXXXXXXXXXXXXXXXXXXXXXXXXXXXXXXXXXXXXXXXXXXXXXXXXXXXXXXXXXXXXXXXXXXXXXXXXXXXX</t>
  </si>
  <si>
    <t>1455の契約。YYYYYYYYYYYYYYYYYYYYYYYYYYYYYYYYYYYYYYYYYYYYYYYYYYYYYYYYYYYYYYY</t>
  </si>
  <si>
    <t>1455の契約。ZZZZZZZZZZZZZZZZZZZZZZZZZZZZZZZZZZZZZZZZZZZZZZZZZ</t>
  </si>
  <si>
    <t>1455の契約。AAAAAAAAAAAAAAAAAAAAAAAAAAAAAAAAAAAAAAAAAAAAAAAAAAAAAAA</t>
  </si>
  <si>
    <t>1455の契約。BBBBBBBBBBBBBBBBBBBBBBBBBBBBBBBBBBBBBBBBBBBBBBBBBBBBBBBBBBB</t>
  </si>
  <si>
    <t>1455の契約。CCCCCCCCCCCCCCCCCCCCCCCCCCCCCCCCCCCCCCCCCCCCCCCCCC</t>
  </si>
  <si>
    <t>株式会社1456</t>
  </si>
  <si>
    <t>ABC1456</t>
  </si>
  <si>
    <t>東京都1456番地</t>
  </si>
  <si>
    <t>03-1234-1456</t>
  </si>
  <si>
    <t>1456を得意とする会社。ＸXXXXXXXXXXXXXXXXXXXXXXXXXXXXXXXXXXXXXXXXXXXXXXXXXXXXXXXXXXXXXXXXXXXXXXXXXXXXXXXXXXXXXXXXXXXXXXXXXXXXXXXX</t>
  </si>
  <si>
    <t>1456の契約。YYYYYYYYYYYYYYYYYYYYYYYYYYYYYYYYYYYYYYYYYYYYYYYYYYYYYYYYYYYYYYY</t>
  </si>
  <si>
    <t>1456の契約。ZZZZZZZZZZZZZZZZZZZZZZZZZZZZZZZZZZZZZZZZZZZZZZZZZ</t>
  </si>
  <si>
    <t>1456の契約。AAAAAAAAAAAAAAAAAAAAAAAAAAAAAAAAAAAAAAAAAAAAAAAAAAAAAAA</t>
  </si>
  <si>
    <t>1456の契約。BBBBBBBBBBBBBBBBBBBBBBBBBBBBBBBBBBBBBBBBBBBBBBBBBBBBBBBBBBB</t>
  </si>
  <si>
    <t>1456の契約。CCCCCCCCCCCCCCCCCCCCCCCCCCCCCCCCCCCCCCCCCCCCCCCCCC</t>
  </si>
  <si>
    <t>株式会社1457</t>
  </si>
  <si>
    <t>ABC1457</t>
  </si>
  <si>
    <t>東京都1457番地</t>
  </si>
  <si>
    <t>03-1234-1457</t>
  </si>
  <si>
    <t>1457を得意とする会社。ＸXXXXXXXXXXXXXXXXXXXXXXXXXXXXXXXXXXXXXXXXXXXXXXXXXXXXXXXXXXXXXXXXXXXXXXXXXXXXXXXXXXXXXXXXXXXXXXXXXXXXXXXX</t>
  </si>
  <si>
    <t>1457の契約。YYYYYYYYYYYYYYYYYYYYYYYYYYYYYYYYYYYYYYYYYYYYYYYYYYYYYYYYYYYYYYY</t>
  </si>
  <si>
    <t>1457の契約。ZZZZZZZZZZZZZZZZZZZZZZZZZZZZZZZZZZZZZZZZZZZZZZZZZ</t>
  </si>
  <si>
    <t>1457の契約。AAAAAAAAAAAAAAAAAAAAAAAAAAAAAAAAAAAAAAAAAAAAAAAAAAAAAAA</t>
  </si>
  <si>
    <t>1457の契約。BBBBBBBBBBBBBBBBBBBBBBBBBBBBBBBBBBBBBBBBBBBBBBBBBBBBBBBBBBB</t>
  </si>
  <si>
    <t>1457の契約。CCCCCCCCCCCCCCCCCCCCCCCCCCCCCCCCCCCCCCCCCCCCCCCCCC</t>
  </si>
  <si>
    <t>株式会社1458</t>
  </si>
  <si>
    <t>ABC1458</t>
  </si>
  <si>
    <t>東京都1458番地</t>
  </si>
  <si>
    <t>03-1234-1458</t>
  </si>
  <si>
    <t>1458を得意とする会社。ＸXXXXXXXXXXXXXXXXXXXXXXXXXXXXXXXXXXXXXXXXXXXXXXXXXXXXXXXXXXXXXXXXXXXXXXXXXXXXXXXXXXXXXXXXXXXXXXXXXXXXXXXX</t>
  </si>
  <si>
    <t>1458の契約。YYYYYYYYYYYYYYYYYYYYYYYYYYYYYYYYYYYYYYYYYYYYYYYYYYYYYYYYYYYYYYY</t>
  </si>
  <si>
    <t>1458の契約。ZZZZZZZZZZZZZZZZZZZZZZZZZZZZZZZZZZZZZZZZZZZZZZZZZ</t>
  </si>
  <si>
    <t>1458の契約。AAAAAAAAAAAAAAAAAAAAAAAAAAAAAAAAAAAAAAAAAAAAAAAAAAAAAAA</t>
  </si>
  <si>
    <t>1458の契約。BBBBBBBBBBBBBBBBBBBBBBBBBBBBBBBBBBBBBBBBBBBBBBBBBBBBBBBBBBB</t>
  </si>
  <si>
    <t>1458の契約。CCCCCCCCCCCCCCCCCCCCCCCCCCCCCCCCCCCCCCCCCCCCCCCCCC</t>
  </si>
  <si>
    <t>株式会社1459</t>
  </si>
  <si>
    <t>ABC1459</t>
  </si>
  <si>
    <t>東京都1459番地</t>
  </si>
  <si>
    <t>03-1234-1459</t>
  </si>
  <si>
    <t>1459を得意とする会社。ＸXXXXXXXXXXXXXXXXXXXXXXXXXXXXXXXXXXXXXXXXXXXXXXXXXXXXXXXXXXXXXXXXXXXXXXXXXXXXXXXXXXXXXXXXXXXXXXXXXXXXXXXX</t>
  </si>
  <si>
    <t>1459の契約。YYYYYYYYYYYYYYYYYYYYYYYYYYYYYYYYYYYYYYYYYYYYYYYYYYYYYYYYYYYYYYY</t>
  </si>
  <si>
    <t>1459の契約。ZZZZZZZZZZZZZZZZZZZZZZZZZZZZZZZZZZZZZZZZZZZZZZZZZ</t>
  </si>
  <si>
    <t>1459の契約。AAAAAAAAAAAAAAAAAAAAAAAAAAAAAAAAAAAAAAAAAAAAAAAAAAAAAAA</t>
  </si>
  <si>
    <t>1459の契約。BBBBBBBBBBBBBBBBBBBBBBBBBBBBBBBBBBBBBBBBBBBBBBBBBBBBBBBBBBB</t>
  </si>
  <si>
    <t>1459の契約。CCCCCCCCCCCCCCCCCCCCCCCCCCCCCCCCCCCCCCCCCCCCCCCCCC</t>
  </si>
  <si>
    <t>株式会社1460</t>
  </si>
  <si>
    <t>ABC1460</t>
  </si>
  <si>
    <t>146-0001</t>
  </si>
  <si>
    <t>東京都1460番地</t>
  </si>
  <si>
    <t>03-1234-1460</t>
  </si>
  <si>
    <t>1460を得意とする会社。ＸXXXXXXXXXXXXXXXXXXXXXXXXXXXXXXXXXXXXXXXXXXXXXXXXXXXXXXXXXXXXXXXXXXXXXXXXXXXXXXXXXXXXXXXXXXXXXXXXXXXXXXXX</t>
  </si>
  <si>
    <t>1460の契約。YYYYYYYYYYYYYYYYYYYYYYYYYYYYYYYYYYYYYYYYYYYYYYYYYYYYYYYYYYYYYYY</t>
  </si>
  <si>
    <t>1460の契約。ZZZZZZZZZZZZZZZZZZZZZZZZZZZZZZZZZZZZZZZZZZZZZZZZZ</t>
  </si>
  <si>
    <t>1460の契約。AAAAAAAAAAAAAAAAAAAAAAAAAAAAAAAAAAAAAAAAAAAAAAAAAAAAAAA</t>
  </si>
  <si>
    <t>1460の契約。BBBBBBBBBBBBBBBBBBBBBBBBBBBBBBBBBBBBBBBBBBBBBBBBBBBBBBBBBBB</t>
  </si>
  <si>
    <t>1460の契約。CCCCCCCCCCCCCCCCCCCCCCCCCCCCCCCCCCCCCCCCCCCCCCCCCC</t>
  </si>
  <si>
    <t>株式会社1461</t>
  </si>
  <si>
    <t>ABC1461</t>
  </si>
  <si>
    <t>東京都1461番地</t>
  </si>
  <si>
    <t>03-1234-1461</t>
  </si>
  <si>
    <t>1461を得意とする会社。ＸXXXXXXXXXXXXXXXXXXXXXXXXXXXXXXXXXXXXXXXXXXXXXXXXXXXXXXXXXXXXXXXXXXXXXXXXXXXXXXXXXXXXXXXXXXXXXXXXXXXXXXXX</t>
  </si>
  <si>
    <t>1461の契約。YYYYYYYYYYYYYYYYYYYYYYYYYYYYYYYYYYYYYYYYYYYYYYYYYYYYYYYYYYYYYYY</t>
  </si>
  <si>
    <t>1461の契約。ZZZZZZZZZZZZZZZZZZZZZZZZZZZZZZZZZZZZZZZZZZZZZZZZZ</t>
  </si>
  <si>
    <t>1461の契約。AAAAAAAAAAAAAAAAAAAAAAAAAAAAAAAAAAAAAAAAAAAAAAAAAAAAAAA</t>
  </si>
  <si>
    <t>1461の契約。BBBBBBBBBBBBBBBBBBBBBBBBBBBBBBBBBBBBBBBBBBBBBBBBBBBBBBBBBBB</t>
  </si>
  <si>
    <t>1461の契約。CCCCCCCCCCCCCCCCCCCCCCCCCCCCCCCCCCCCCCCCCCCCCCCCCC</t>
  </si>
  <si>
    <t>株式会社1462</t>
  </si>
  <si>
    <t>ABC1462</t>
  </si>
  <si>
    <t>東京都1462番地</t>
  </si>
  <si>
    <t>03-1234-1462</t>
  </si>
  <si>
    <t>1462を得意とする会社。ＸXXXXXXXXXXXXXXXXXXXXXXXXXXXXXXXXXXXXXXXXXXXXXXXXXXXXXXXXXXXXXXXXXXXXXXXXXXXXXXXXXXXXXXXXXXXXXXXXXXXXXXXX</t>
  </si>
  <si>
    <t>1462の契約。YYYYYYYYYYYYYYYYYYYYYYYYYYYYYYYYYYYYYYYYYYYYYYYYYYYYYYYYYYYYYYY</t>
  </si>
  <si>
    <t>1462の契約。ZZZZZZZZZZZZZZZZZZZZZZZZZZZZZZZZZZZZZZZZZZZZZZZZZ</t>
  </si>
  <si>
    <t>1462の契約。AAAAAAAAAAAAAAAAAAAAAAAAAAAAAAAAAAAAAAAAAAAAAAAAAAAAAAA</t>
  </si>
  <si>
    <t>1462の契約。BBBBBBBBBBBBBBBBBBBBBBBBBBBBBBBBBBBBBBBBBBBBBBBBBBBBBBBBBBB</t>
  </si>
  <si>
    <t>1462の契約。CCCCCCCCCCCCCCCCCCCCCCCCCCCCCCCCCCCCCCCCCCCCCCCCCC</t>
  </si>
  <si>
    <t>株式会社1463</t>
  </si>
  <si>
    <t>ABC1463</t>
  </si>
  <si>
    <t>東京都1463番地</t>
  </si>
  <si>
    <t>03-1234-1463</t>
  </si>
  <si>
    <t>1463を得意とする会社。ＸXXXXXXXXXXXXXXXXXXXXXXXXXXXXXXXXXXXXXXXXXXXXXXXXXXXXXXXXXXXXXXXXXXXXXXXXXXXXXXXXXXXXXXXXXXXXXXXXXXXXXXXX</t>
  </si>
  <si>
    <t>1463の契約。YYYYYYYYYYYYYYYYYYYYYYYYYYYYYYYYYYYYYYYYYYYYYYYYYYYYYYYYYYYYYYY</t>
  </si>
  <si>
    <t>1463の契約。ZZZZZZZZZZZZZZZZZZZZZZZZZZZZZZZZZZZZZZZZZZZZZZZZZ</t>
  </si>
  <si>
    <t>1463の契約。AAAAAAAAAAAAAAAAAAAAAAAAAAAAAAAAAAAAAAAAAAAAAAAAAAAAAAA</t>
  </si>
  <si>
    <t>1463の契約。BBBBBBBBBBBBBBBBBBBBBBBBBBBBBBBBBBBBBBBBBBBBBBBBBBBBBBBBBBB</t>
  </si>
  <si>
    <t>1463の契約。CCCCCCCCCCCCCCCCCCCCCCCCCCCCCCCCCCCCCCCCCCCCCCCCCC</t>
  </si>
  <si>
    <t>株式会社1464</t>
  </si>
  <si>
    <t>ABC1464</t>
  </si>
  <si>
    <t>東京都1464番地</t>
  </si>
  <si>
    <t>03-1234-1464</t>
  </si>
  <si>
    <t>1464を得意とする会社。ＸXXXXXXXXXXXXXXXXXXXXXXXXXXXXXXXXXXXXXXXXXXXXXXXXXXXXXXXXXXXXXXXXXXXXXXXXXXXXXXXXXXXXXXXXXXXXXXXXXXXXXXXX</t>
  </si>
  <si>
    <t>1464の契約。YYYYYYYYYYYYYYYYYYYYYYYYYYYYYYYYYYYYYYYYYYYYYYYYYYYYYYYYYYYYYYY</t>
  </si>
  <si>
    <t>1464の契約。ZZZZZZZZZZZZZZZZZZZZZZZZZZZZZZZZZZZZZZZZZZZZZZZZZ</t>
  </si>
  <si>
    <t>1464の契約。AAAAAAAAAAAAAAAAAAAAAAAAAAAAAAAAAAAAAAAAAAAAAAAAAAAAAAA</t>
  </si>
  <si>
    <t>1464の契約。BBBBBBBBBBBBBBBBBBBBBBBBBBBBBBBBBBBBBBBBBBBBBBBBBBBBBBBBBBB</t>
  </si>
  <si>
    <t>1464の契約。CCCCCCCCCCCCCCCCCCCCCCCCCCCCCCCCCCCCCCCCCCCCCCCCCC</t>
  </si>
  <si>
    <t>株式会社1465</t>
  </si>
  <si>
    <t>ABC1465</t>
  </si>
  <si>
    <t>東京都1465番地</t>
  </si>
  <si>
    <t>03-1234-1465</t>
  </si>
  <si>
    <t>1465を得意とする会社。ＸXXXXXXXXXXXXXXXXXXXXXXXXXXXXXXXXXXXXXXXXXXXXXXXXXXXXXXXXXXXXXXXXXXXXXXXXXXXXXXXXXXXXXXXXXXXXXXXXXXXXXXXX</t>
  </si>
  <si>
    <t>1465の契約。YYYYYYYYYYYYYYYYYYYYYYYYYYYYYYYYYYYYYYYYYYYYYYYYYYYYYYYYYYYYYYY</t>
  </si>
  <si>
    <t>1465の契約。ZZZZZZZZZZZZZZZZZZZZZZZZZZZZZZZZZZZZZZZZZZZZZZZZZ</t>
  </si>
  <si>
    <t>1465の契約。AAAAAAAAAAAAAAAAAAAAAAAAAAAAAAAAAAAAAAAAAAAAAAAAAAAAAAA</t>
  </si>
  <si>
    <t>1465の契約。BBBBBBBBBBBBBBBBBBBBBBBBBBBBBBBBBBBBBBBBBBBBBBBBBBBBBBBBBBB</t>
  </si>
  <si>
    <t>1465の契約。CCCCCCCCCCCCCCCCCCCCCCCCCCCCCCCCCCCCCCCCCCCCCCCCCC</t>
  </si>
  <si>
    <t>株式会社1466</t>
  </si>
  <si>
    <t>ABC1466</t>
  </si>
  <si>
    <t>東京都1466番地</t>
  </si>
  <si>
    <t>03-1234-1466</t>
  </si>
  <si>
    <t>1466を得意とする会社。ＸXXXXXXXXXXXXXXXXXXXXXXXXXXXXXXXXXXXXXXXXXXXXXXXXXXXXXXXXXXXXXXXXXXXXXXXXXXXXXXXXXXXXXXXXXXXXXXXXXXXXXXXX</t>
  </si>
  <si>
    <t>1466の契約。YYYYYYYYYYYYYYYYYYYYYYYYYYYYYYYYYYYYYYYYYYYYYYYYYYYYYYYYYYYYYYY</t>
  </si>
  <si>
    <t>1466の契約。ZZZZZZZZZZZZZZZZZZZZZZZZZZZZZZZZZZZZZZZZZZZZZZZZZ</t>
  </si>
  <si>
    <t>1466の契約。AAAAAAAAAAAAAAAAAAAAAAAAAAAAAAAAAAAAAAAAAAAAAAAAAAAAAAA</t>
  </si>
  <si>
    <t>1466の契約。BBBBBBBBBBBBBBBBBBBBBBBBBBBBBBBBBBBBBBBBBBBBBBBBBBBBBBBBBBB</t>
  </si>
  <si>
    <t>1466の契約。CCCCCCCCCCCCCCCCCCCCCCCCCCCCCCCCCCCCCCCCCCCCCCCCCC</t>
  </si>
  <si>
    <t>株式会社1467</t>
  </si>
  <si>
    <t>ABC1467</t>
  </si>
  <si>
    <t>東京都1467番地</t>
  </si>
  <si>
    <t>03-1234-1467</t>
  </si>
  <si>
    <t>1467を得意とする会社。ＸXXXXXXXXXXXXXXXXXXXXXXXXXXXXXXXXXXXXXXXXXXXXXXXXXXXXXXXXXXXXXXXXXXXXXXXXXXXXXXXXXXXXXXXXXXXXXXXXXXXXXXXX</t>
  </si>
  <si>
    <t>1467の契約。YYYYYYYYYYYYYYYYYYYYYYYYYYYYYYYYYYYYYYYYYYYYYYYYYYYYYYYYYYYYYYY</t>
  </si>
  <si>
    <t>1467の契約。ZZZZZZZZZZZZZZZZZZZZZZZZZZZZZZZZZZZZZZZZZZZZZZZZZ</t>
  </si>
  <si>
    <t>1467の契約。AAAAAAAAAAAAAAAAAAAAAAAAAAAAAAAAAAAAAAAAAAAAAAAAAAAAAAA</t>
  </si>
  <si>
    <t>1467の契約。BBBBBBBBBBBBBBBBBBBBBBBBBBBBBBBBBBBBBBBBBBBBBBBBBBBBBBBBBBB</t>
  </si>
  <si>
    <t>1467の契約。CCCCCCCCCCCCCCCCCCCCCCCCCCCCCCCCCCCCCCCCCCCCCCCCCC</t>
  </si>
  <si>
    <t>株式会社1468</t>
  </si>
  <si>
    <t>ABC1468</t>
  </si>
  <si>
    <t>東京都1468番地</t>
  </si>
  <si>
    <t>03-1234-1468</t>
  </si>
  <si>
    <t>1468を得意とする会社。ＸXXXXXXXXXXXXXXXXXXXXXXXXXXXXXXXXXXXXXXXXXXXXXXXXXXXXXXXXXXXXXXXXXXXXXXXXXXXXXXXXXXXXXXXXXXXXXXXXXXXXXXXX</t>
  </si>
  <si>
    <t>1468の契約。YYYYYYYYYYYYYYYYYYYYYYYYYYYYYYYYYYYYYYYYYYYYYYYYYYYYYYYYYYYYYYY</t>
  </si>
  <si>
    <t>1468の契約。ZZZZZZZZZZZZZZZZZZZZZZZZZZZZZZZZZZZZZZZZZZZZZZZZZ</t>
  </si>
  <si>
    <t>1468の契約。AAAAAAAAAAAAAAAAAAAAAAAAAAAAAAAAAAAAAAAAAAAAAAAAAAAAAAA</t>
  </si>
  <si>
    <t>1468の契約。BBBBBBBBBBBBBBBBBBBBBBBBBBBBBBBBBBBBBBBBBBBBBBBBBBBBBBBBBBB</t>
  </si>
  <si>
    <t>1468の契約。CCCCCCCCCCCCCCCCCCCCCCCCCCCCCCCCCCCCCCCCCCCCCCCCCC</t>
  </si>
  <si>
    <t>株式会社1469</t>
  </si>
  <si>
    <t>ABC1469</t>
  </si>
  <si>
    <t>東京都1469番地</t>
  </si>
  <si>
    <t>03-1234-1469</t>
  </si>
  <si>
    <t>1469を得意とする会社。ＸXXXXXXXXXXXXXXXXXXXXXXXXXXXXXXXXXXXXXXXXXXXXXXXXXXXXXXXXXXXXXXXXXXXXXXXXXXXXXXXXXXXXXXXXXXXXXXXXXXXXXXXX</t>
  </si>
  <si>
    <t>1469の契約。YYYYYYYYYYYYYYYYYYYYYYYYYYYYYYYYYYYYYYYYYYYYYYYYYYYYYYYYYYYYYYY</t>
  </si>
  <si>
    <t>1469の契約。ZZZZZZZZZZZZZZZZZZZZZZZZZZZZZZZZZZZZZZZZZZZZZZZZZ</t>
  </si>
  <si>
    <t>1469の契約。AAAAAAAAAAAAAAAAAAAAAAAAAAAAAAAAAAAAAAAAAAAAAAAAAAAAAAA</t>
  </si>
  <si>
    <t>1469の契約。BBBBBBBBBBBBBBBBBBBBBBBBBBBBBBBBBBBBBBBBBBBBBBBBBBBBBBBBBBB</t>
  </si>
  <si>
    <t>1469の契約。CCCCCCCCCCCCCCCCCCCCCCCCCCCCCCCCCCCCCCCCCCCCCCCCCC</t>
  </si>
  <si>
    <t>株式会社1470</t>
  </si>
  <si>
    <t>ABC1470</t>
  </si>
  <si>
    <t>147-0001</t>
  </si>
  <si>
    <t>東京都1470番地</t>
  </si>
  <si>
    <t>03-1234-1470</t>
  </si>
  <si>
    <t>1470を得意とする会社。ＸXXXXXXXXXXXXXXXXXXXXXXXXXXXXXXXXXXXXXXXXXXXXXXXXXXXXXXXXXXXXXXXXXXXXXXXXXXXXXXXXXXXXXXXXXXXXXXXXXXXXXXXX</t>
  </si>
  <si>
    <t>1470の契約。YYYYYYYYYYYYYYYYYYYYYYYYYYYYYYYYYYYYYYYYYYYYYYYYYYYYYYYYYYYYYYY</t>
  </si>
  <si>
    <t>1470の契約。ZZZZZZZZZZZZZZZZZZZZZZZZZZZZZZZZZZZZZZZZZZZZZZZZZ</t>
  </si>
  <si>
    <t>1470の契約。AAAAAAAAAAAAAAAAAAAAAAAAAAAAAAAAAAAAAAAAAAAAAAAAAAAAAAA</t>
  </si>
  <si>
    <t>1470の契約。BBBBBBBBBBBBBBBBBBBBBBBBBBBBBBBBBBBBBBBBBBBBBBBBBBBBBBBBBBB</t>
  </si>
  <si>
    <t>1470の契約。CCCCCCCCCCCCCCCCCCCCCCCCCCCCCCCCCCCCCCCCCCCCCCCCCC</t>
  </si>
  <si>
    <t>株式会社1471</t>
  </si>
  <si>
    <t>ABC1471</t>
  </si>
  <si>
    <t>東京都1471番地</t>
  </si>
  <si>
    <t>03-1234-1471</t>
  </si>
  <si>
    <t>1471を得意とする会社。ＸXXXXXXXXXXXXXXXXXXXXXXXXXXXXXXXXXXXXXXXXXXXXXXXXXXXXXXXXXXXXXXXXXXXXXXXXXXXXXXXXXXXXXXXXXXXXXXXXXXXXXXXX</t>
  </si>
  <si>
    <t>1471の契約。YYYYYYYYYYYYYYYYYYYYYYYYYYYYYYYYYYYYYYYYYYYYYYYYYYYYYYYYYYYYYYY</t>
  </si>
  <si>
    <t>1471の契約。ZZZZZZZZZZZZZZZZZZZZZZZZZZZZZZZZZZZZZZZZZZZZZZZZZ</t>
  </si>
  <si>
    <t>1471の契約。AAAAAAAAAAAAAAAAAAAAAAAAAAAAAAAAAAAAAAAAAAAAAAAAAAAAAAA</t>
  </si>
  <si>
    <t>1471の契約。BBBBBBBBBBBBBBBBBBBBBBBBBBBBBBBBBBBBBBBBBBBBBBBBBBBBBBBBBBB</t>
  </si>
  <si>
    <t>1471の契約。CCCCCCCCCCCCCCCCCCCCCCCCCCCCCCCCCCCCCCCCCCCCCCCCCC</t>
  </si>
  <si>
    <t>株式会社1472</t>
  </si>
  <si>
    <t>ABC1472</t>
  </si>
  <si>
    <t>東京都1472番地</t>
  </si>
  <si>
    <t>03-1234-1472</t>
  </si>
  <si>
    <t>1472を得意とする会社。ＸXXXXXXXXXXXXXXXXXXXXXXXXXXXXXXXXXXXXXXXXXXXXXXXXXXXXXXXXXXXXXXXXXXXXXXXXXXXXXXXXXXXXXXXXXXXXXXXXXXXXXXXX</t>
  </si>
  <si>
    <t>1472の契約。YYYYYYYYYYYYYYYYYYYYYYYYYYYYYYYYYYYYYYYYYYYYYYYYYYYYYYYYYYYYYYY</t>
  </si>
  <si>
    <t>1472の契約。ZZZZZZZZZZZZZZZZZZZZZZZZZZZZZZZZZZZZZZZZZZZZZZZZZ</t>
  </si>
  <si>
    <t>1472の契約。AAAAAAAAAAAAAAAAAAAAAAAAAAAAAAAAAAAAAAAAAAAAAAAAAAAAAAA</t>
  </si>
  <si>
    <t>1472の契約。BBBBBBBBBBBBBBBBBBBBBBBBBBBBBBBBBBBBBBBBBBBBBBBBBBBBBBBBBBB</t>
  </si>
  <si>
    <t>1472の契約。CCCCCCCCCCCCCCCCCCCCCCCCCCCCCCCCCCCCCCCCCCCCCCCCCC</t>
  </si>
  <si>
    <t>株式会社1473</t>
  </si>
  <si>
    <t>ABC1473</t>
  </si>
  <si>
    <t>東京都1473番地</t>
  </si>
  <si>
    <t>03-1234-1473</t>
  </si>
  <si>
    <t>1473を得意とする会社。ＸXXXXXXXXXXXXXXXXXXXXXXXXXXXXXXXXXXXXXXXXXXXXXXXXXXXXXXXXXXXXXXXXXXXXXXXXXXXXXXXXXXXXXXXXXXXXXXXXXXXXXXXX</t>
  </si>
  <si>
    <t>1473の契約。YYYYYYYYYYYYYYYYYYYYYYYYYYYYYYYYYYYYYYYYYYYYYYYYYYYYYYYYYYYYYYY</t>
  </si>
  <si>
    <t>1473の契約。ZZZZZZZZZZZZZZZZZZZZZZZZZZZZZZZZZZZZZZZZZZZZZZZZZ</t>
  </si>
  <si>
    <t>1473の契約。AAAAAAAAAAAAAAAAAAAAAAAAAAAAAAAAAAAAAAAAAAAAAAAAAAAAAAA</t>
  </si>
  <si>
    <t>1473の契約。BBBBBBBBBBBBBBBBBBBBBBBBBBBBBBBBBBBBBBBBBBBBBBBBBBBBBBBBBBB</t>
  </si>
  <si>
    <t>1473の契約。CCCCCCCCCCCCCCCCCCCCCCCCCCCCCCCCCCCCCCCCCCCCCCCCCC</t>
  </si>
  <si>
    <t>株式会社1474</t>
  </si>
  <si>
    <t>ABC1474</t>
  </si>
  <si>
    <t>東京都1474番地</t>
  </si>
  <si>
    <t>03-1234-1474</t>
  </si>
  <si>
    <t>1474を得意とする会社。ＸXXXXXXXXXXXXXXXXXXXXXXXXXXXXXXXXXXXXXXXXXXXXXXXXXXXXXXXXXXXXXXXXXXXXXXXXXXXXXXXXXXXXXXXXXXXXXXXXXXXXXXXX</t>
  </si>
  <si>
    <t>1474の契約。YYYYYYYYYYYYYYYYYYYYYYYYYYYYYYYYYYYYYYYYYYYYYYYYYYYYYYYYYYYYYYY</t>
  </si>
  <si>
    <t>1474の契約。ZZZZZZZZZZZZZZZZZZZZZZZZZZZZZZZZZZZZZZZZZZZZZZZZZ</t>
  </si>
  <si>
    <t>1474の契約。AAAAAAAAAAAAAAAAAAAAAAAAAAAAAAAAAAAAAAAAAAAAAAAAAAAAAAA</t>
  </si>
  <si>
    <t>1474の契約。BBBBBBBBBBBBBBBBBBBBBBBBBBBBBBBBBBBBBBBBBBBBBBBBBBBBBBBBBBB</t>
  </si>
  <si>
    <t>1474の契約。CCCCCCCCCCCCCCCCCCCCCCCCCCCCCCCCCCCCCCCCCCCCCCCCCC</t>
  </si>
  <si>
    <t>株式会社1475</t>
  </si>
  <si>
    <t>ABC1475</t>
  </si>
  <si>
    <t>東京都1475番地</t>
  </si>
  <si>
    <t>03-1234-1475</t>
  </si>
  <si>
    <t>1475を得意とする会社。ＸXXXXXXXXXXXXXXXXXXXXXXXXXXXXXXXXXXXXXXXXXXXXXXXXXXXXXXXXXXXXXXXXXXXXXXXXXXXXXXXXXXXXXXXXXXXXXXXXXXXXXXXX</t>
  </si>
  <si>
    <t>1475の契約。YYYYYYYYYYYYYYYYYYYYYYYYYYYYYYYYYYYYYYYYYYYYYYYYYYYYYYYYYYYYYYY</t>
  </si>
  <si>
    <t>1475の契約。ZZZZZZZZZZZZZZZZZZZZZZZZZZZZZZZZZZZZZZZZZZZZZZZZZ</t>
  </si>
  <si>
    <t>1475の契約。AAAAAAAAAAAAAAAAAAAAAAAAAAAAAAAAAAAAAAAAAAAAAAAAAAAAAAA</t>
  </si>
  <si>
    <t>1475の契約。BBBBBBBBBBBBBBBBBBBBBBBBBBBBBBBBBBBBBBBBBBBBBBBBBBBBBBBBBBB</t>
  </si>
  <si>
    <t>1475の契約。CCCCCCCCCCCCCCCCCCCCCCCCCCCCCCCCCCCCCCCCCCCCCCCCCC</t>
  </si>
  <si>
    <t>株式会社1476</t>
  </si>
  <si>
    <t>ABC1476</t>
  </si>
  <si>
    <t>東京都1476番地</t>
  </si>
  <si>
    <t>03-1234-1476</t>
  </si>
  <si>
    <t>1476を得意とする会社。ＸXXXXXXXXXXXXXXXXXXXXXXXXXXXXXXXXXXXXXXXXXXXXXXXXXXXXXXXXXXXXXXXXXXXXXXXXXXXXXXXXXXXXXXXXXXXXXXXXXXXXXXXX</t>
  </si>
  <si>
    <t>1476の契約。YYYYYYYYYYYYYYYYYYYYYYYYYYYYYYYYYYYYYYYYYYYYYYYYYYYYYYYYYYYYYYY</t>
  </si>
  <si>
    <t>1476の契約。ZZZZZZZZZZZZZZZZZZZZZZZZZZZZZZZZZZZZZZZZZZZZZZZZZ</t>
  </si>
  <si>
    <t>1476の契約。AAAAAAAAAAAAAAAAAAAAAAAAAAAAAAAAAAAAAAAAAAAAAAAAAAAAAAA</t>
  </si>
  <si>
    <t>1476の契約。BBBBBBBBBBBBBBBBBBBBBBBBBBBBBBBBBBBBBBBBBBBBBBBBBBBBBBBBBBB</t>
  </si>
  <si>
    <t>1476の契約。CCCCCCCCCCCCCCCCCCCCCCCCCCCCCCCCCCCCCCCCCCCCCCCCCC</t>
  </si>
  <si>
    <t>株式会社1477</t>
  </si>
  <si>
    <t>ABC1477</t>
  </si>
  <si>
    <t>東京都1477番地</t>
  </si>
  <si>
    <t>03-1234-1477</t>
  </si>
  <si>
    <t>1477を得意とする会社。ＸXXXXXXXXXXXXXXXXXXXXXXXXXXXXXXXXXXXXXXXXXXXXXXXXXXXXXXXXXXXXXXXXXXXXXXXXXXXXXXXXXXXXXXXXXXXXXXXXXXXXXXXX</t>
  </si>
  <si>
    <t>1477の契約。YYYYYYYYYYYYYYYYYYYYYYYYYYYYYYYYYYYYYYYYYYYYYYYYYYYYYYYYYYYYYYY</t>
  </si>
  <si>
    <t>1477の契約。ZZZZZZZZZZZZZZZZZZZZZZZZZZZZZZZZZZZZZZZZZZZZZZZZZ</t>
  </si>
  <si>
    <t>1477の契約。AAAAAAAAAAAAAAAAAAAAAAAAAAAAAAAAAAAAAAAAAAAAAAAAAAAAAAA</t>
  </si>
  <si>
    <t>1477の契約。BBBBBBBBBBBBBBBBBBBBBBBBBBBBBBBBBBBBBBBBBBBBBBBBBBBBBBBBBBB</t>
  </si>
  <si>
    <t>1477の契約。CCCCCCCCCCCCCCCCCCCCCCCCCCCCCCCCCCCCCCCCCCCCCCCCCC</t>
  </si>
  <si>
    <t>株式会社1478</t>
  </si>
  <si>
    <t>ABC1478</t>
  </si>
  <si>
    <t>東京都1478番地</t>
  </si>
  <si>
    <t>03-1234-1478</t>
  </si>
  <si>
    <t>1478を得意とする会社。ＸXXXXXXXXXXXXXXXXXXXXXXXXXXXXXXXXXXXXXXXXXXXXXXXXXXXXXXXXXXXXXXXXXXXXXXXXXXXXXXXXXXXXXXXXXXXXXXXXXXXXXXXX</t>
  </si>
  <si>
    <t>1478の契約。YYYYYYYYYYYYYYYYYYYYYYYYYYYYYYYYYYYYYYYYYYYYYYYYYYYYYYYYYYYYYYY</t>
  </si>
  <si>
    <t>1478の契約。ZZZZZZZZZZZZZZZZZZZZZZZZZZZZZZZZZZZZZZZZZZZZZZZZZ</t>
  </si>
  <si>
    <t>1478の契約。AAAAAAAAAAAAAAAAAAAAAAAAAAAAAAAAAAAAAAAAAAAAAAAAAAAAAAA</t>
  </si>
  <si>
    <t>1478の契約。BBBBBBBBBBBBBBBBBBBBBBBBBBBBBBBBBBBBBBBBBBBBBBBBBBBBBBBBBBB</t>
  </si>
  <si>
    <t>1478の契約。CCCCCCCCCCCCCCCCCCCCCCCCCCCCCCCCCCCCCCCCCCCCCCCCCC</t>
  </si>
  <si>
    <t>株式会社1479</t>
  </si>
  <si>
    <t>ABC1479</t>
  </si>
  <si>
    <t>東京都1479番地</t>
  </si>
  <si>
    <t>03-1234-1479</t>
  </si>
  <si>
    <t>1479を得意とする会社。ＸXXXXXXXXXXXXXXXXXXXXXXXXXXXXXXXXXXXXXXXXXXXXXXXXXXXXXXXXXXXXXXXXXXXXXXXXXXXXXXXXXXXXXXXXXXXXXXXXXXXXXXXX</t>
  </si>
  <si>
    <t>1479の契約。YYYYYYYYYYYYYYYYYYYYYYYYYYYYYYYYYYYYYYYYYYYYYYYYYYYYYYYYYYYYYYY</t>
  </si>
  <si>
    <t>1479の契約。ZZZZZZZZZZZZZZZZZZZZZZZZZZZZZZZZZZZZZZZZZZZZZZZZZ</t>
  </si>
  <si>
    <t>1479の契約。AAAAAAAAAAAAAAAAAAAAAAAAAAAAAAAAAAAAAAAAAAAAAAAAAAAAAAA</t>
  </si>
  <si>
    <t>1479の契約。BBBBBBBBBBBBBBBBBBBBBBBBBBBBBBBBBBBBBBBBBBBBBBBBBBBBBBBBBBB</t>
  </si>
  <si>
    <t>1479の契約。CCCCCCCCCCCCCCCCCCCCCCCCCCCCCCCCCCCCCCCCCCCCCCCCCC</t>
  </si>
  <si>
    <t>株式会社1480</t>
  </si>
  <si>
    <t>ABC1480</t>
  </si>
  <si>
    <t>148-0001</t>
  </si>
  <si>
    <t>東京都1480番地</t>
  </si>
  <si>
    <t>03-1234-1480</t>
  </si>
  <si>
    <t>1480を得意とする会社。ＸXXXXXXXXXXXXXXXXXXXXXXXXXXXXXXXXXXXXXXXXXXXXXXXXXXXXXXXXXXXXXXXXXXXXXXXXXXXXXXXXXXXXXXXXXXXXXXXXXXXXXXXX</t>
  </si>
  <si>
    <t>1480の契約。YYYYYYYYYYYYYYYYYYYYYYYYYYYYYYYYYYYYYYYYYYYYYYYYYYYYYYYYYYYYYYY</t>
  </si>
  <si>
    <t>1480の契約。ZZZZZZZZZZZZZZZZZZZZZZZZZZZZZZZZZZZZZZZZZZZZZZZZZ</t>
  </si>
  <si>
    <t>1480の契約。AAAAAAAAAAAAAAAAAAAAAAAAAAAAAAAAAAAAAAAAAAAAAAAAAAAAAAA</t>
  </si>
  <si>
    <t>1480の契約。BBBBBBBBBBBBBBBBBBBBBBBBBBBBBBBBBBBBBBBBBBBBBBBBBBBBBBBBBBB</t>
  </si>
  <si>
    <t>1480の契約。CCCCCCCCCCCCCCCCCCCCCCCCCCCCCCCCCCCCCCCCCCCCCCCCCC</t>
  </si>
  <si>
    <t>株式会社1481</t>
  </si>
  <si>
    <t>ABC1481</t>
  </si>
  <si>
    <t>東京都1481番地</t>
  </si>
  <si>
    <t>03-1234-1481</t>
  </si>
  <si>
    <t>1481を得意とする会社。ＸXXXXXXXXXXXXXXXXXXXXXXXXXXXXXXXXXXXXXXXXXXXXXXXXXXXXXXXXXXXXXXXXXXXXXXXXXXXXXXXXXXXXXXXXXXXXXXXXXXXXXXXX</t>
  </si>
  <si>
    <t>1481の契約。YYYYYYYYYYYYYYYYYYYYYYYYYYYYYYYYYYYYYYYYYYYYYYYYYYYYYYYYYYYYYYY</t>
  </si>
  <si>
    <t>1481の契約。ZZZZZZZZZZZZZZZZZZZZZZZZZZZZZZZZZZZZZZZZZZZZZZZZZ</t>
  </si>
  <si>
    <t>1481の契約。AAAAAAAAAAAAAAAAAAAAAAAAAAAAAAAAAAAAAAAAAAAAAAAAAAAAAAA</t>
  </si>
  <si>
    <t>1481の契約。BBBBBBBBBBBBBBBBBBBBBBBBBBBBBBBBBBBBBBBBBBBBBBBBBBBBBBBBBBB</t>
  </si>
  <si>
    <t>1481の契約。CCCCCCCCCCCCCCCCCCCCCCCCCCCCCCCCCCCCCCCCCCCCCCCCCC</t>
  </si>
  <si>
    <t>株式会社1482</t>
  </si>
  <si>
    <t>ABC1482</t>
  </si>
  <si>
    <t>東京都1482番地</t>
  </si>
  <si>
    <t>03-1234-1482</t>
  </si>
  <si>
    <t>1482を得意とする会社。ＸXXXXXXXXXXXXXXXXXXXXXXXXXXXXXXXXXXXXXXXXXXXXXXXXXXXXXXXXXXXXXXXXXXXXXXXXXXXXXXXXXXXXXXXXXXXXXXXXXXXXXXXX</t>
  </si>
  <si>
    <t>1482の契約。YYYYYYYYYYYYYYYYYYYYYYYYYYYYYYYYYYYYYYYYYYYYYYYYYYYYYYYYYYYYYYY</t>
  </si>
  <si>
    <t>1482の契約。ZZZZZZZZZZZZZZZZZZZZZZZZZZZZZZZZZZZZZZZZZZZZZZZZZ</t>
  </si>
  <si>
    <t>1482の契約。AAAAAAAAAAAAAAAAAAAAAAAAAAAAAAAAAAAAAAAAAAAAAAAAAAAAAAA</t>
  </si>
  <si>
    <t>1482の契約。BBBBBBBBBBBBBBBBBBBBBBBBBBBBBBBBBBBBBBBBBBBBBBBBBBBBBBBBBBB</t>
  </si>
  <si>
    <t>1482の契約。CCCCCCCCCCCCCCCCCCCCCCCCCCCCCCCCCCCCCCCCCCCCCCCCCC</t>
  </si>
  <si>
    <t>株式会社1483</t>
  </si>
  <si>
    <t>ABC1483</t>
  </si>
  <si>
    <t>東京都1483番地</t>
  </si>
  <si>
    <t>03-1234-1483</t>
  </si>
  <si>
    <t>1483を得意とする会社。ＸXXXXXXXXXXXXXXXXXXXXXXXXXXXXXXXXXXXXXXXXXXXXXXXXXXXXXXXXXXXXXXXXXXXXXXXXXXXXXXXXXXXXXXXXXXXXXXXXXXXXXXXX</t>
  </si>
  <si>
    <t>1483の契約。YYYYYYYYYYYYYYYYYYYYYYYYYYYYYYYYYYYYYYYYYYYYYYYYYYYYYYYYYYYYYYY</t>
  </si>
  <si>
    <t>1483の契約。ZZZZZZZZZZZZZZZZZZZZZZZZZZZZZZZZZZZZZZZZZZZZZZZZZ</t>
  </si>
  <si>
    <t>1483の契約。AAAAAAAAAAAAAAAAAAAAAAAAAAAAAAAAAAAAAAAAAAAAAAAAAAAAAAA</t>
  </si>
  <si>
    <t>1483の契約。BBBBBBBBBBBBBBBBBBBBBBBBBBBBBBBBBBBBBBBBBBBBBBBBBBBBBBBBBBB</t>
  </si>
  <si>
    <t>1483の契約。CCCCCCCCCCCCCCCCCCCCCCCCCCCCCCCCCCCCCCCCCCCCCCCCCC</t>
  </si>
  <si>
    <t>株式会社1484</t>
  </si>
  <si>
    <t>ABC1484</t>
  </si>
  <si>
    <t>東京都1484番地</t>
  </si>
  <si>
    <t>03-1234-1484</t>
  </si>
  <si>
    <t>1484を得意とする会社。ＸXXXXXXXXXXXXXXXXXXXXXXXXXXXXXXXXXXXXXXXXXXXXXXXXXXXXXXXXXXXXXXXXXXXXXXXXXXXXXXXXXXXXXXXXXXXXXXXXXXXXXXXX</t>
  </si>
  <si>
    <t>1484の契約。YYYYYYYYYYYYYYYYYYYYYYYYYYYYYYYYYYYYYYYYYYYYYYYYYYYYYYYYYYYYYYY</t>
  </si>
  <si>
    <t>1484の契約。ZZZZZZZZZZZZZZZZZZZZZZZZZZZZZZZZZZZZZZZZZZZZZZZZZ</t>
  </si>
  <si>
    <t>1484の契約。AAAAAAAAAAAAAAAAAAAAAAAAAAAAAAAAAAAAAAAAAAAAAAAAAAAAAAA</t>
  </si>
  <si>
    <t>1484の契約。BBBBBBBBBBBBBBBBBBBBBBBBBBBBBBBBBBBBBBBBBBBBBBBBBBBBBBBBBBB</t>
  </si>
  <si>
    <t>1484の契約。CCCCCCCCCCCCCCCCCCCCCCCCCCCCCCCCCCCCCCCCCCCCCCCCCC</t>
  </si>
  <si>
    <t>株式会社1485</t>
  </si>
  <si>
    <t>ABC1485</t>
  </si>
  <si>
    <t>東京都1485番地</t>
  </si>
  <si>
    <t>03-1234-1485</t>
  </si>
  <si>
    <t>1485を得意とする会社。ＸXXXXXXXXXXXXXXXXXXXXXXXXXXXXXXXXXXXXXXXXXXXXXXXXXXXXXXXXXXXXXXXXXXXXXXXXXXXXXXXXXXXXXXXXXXXXXXXXXXXXXXXX</t>
  </si>
  <si>
    <t>1485の契約。YYYYYYYYYYYYYYYYYYYYYYYYYYYYYYYYYYYYYYYYYYYYYYYYYYYYYYYYYYYYYYY</t>
  </si>
  <si>
    <t>1485の契約。ZZZZZZZZZZZZZZZZZZZZZZZZZZZZZZZZZZZZZZZZZZZZZZZZZ</t>
  </si>
  <si>
    <t>1485の契約。AAAAAAAAAAAAAAAAAAAAAAAAAAAAAAAAAAAAAAAAAAAAAAAAAAAAAAA</t>
  </si>
  <si>
    <t>1485の契約。BBBBBBBBBBBBBBBBBBBBBBBBBBBBBBBBBBBBBBBBBBBBBBBBBBBBBBBBBBB</t>
  </si>
  <si>
    <t>1485の契約。CCCCCCCCCCCCCCCCCCCCCCCCCCCCCCCCCCCCCCCCCCCCCCCCCC</t>
  </si>
  <si>
    <t>株式会社1486</t>
  </si>
  <si>
    <t>ABC1486</t>
  </si>
  <si>
    <t>東京都1486番地</t>
  </si>
  <si>
    <t>03-1234-1486</t>
  </si>
  <si>
    <t>1486を得意とする会社。ＸXXXXXXXXXXXXXXXXXXXXXXXXXXXXXXXXXXXXXXXXXXXXXXXXXXXXXXXXXXXXXXXXXXXXXXXXXXXXXXXXXXXXXXXXXXXXXXXXXXXXXXXX</t>
  </si>
  <si>
    <t>1486の契約。YYYYYYYYYYYYYYYYYYYYYYYYYYYYYYYYYYYYYYYYYYYYYYYYYYYYYYYYYYYYYYY</t>
  </si>
  <si>
    <t>1486の契約。ZZZZZZZZZZZZZZZZZZZZZZZZZZZZZZZZZZZZZZZZZZZZZZZZZ</t>
  </si>
  <si>
    <t>1486の契約。AAAAAAAAAAAAAAAAAAAAAAAAAAAAAAAAAAAAAAAAAAAAAAAAAAAAAAA</t>
  </si>
  <si>
    <t>1486の契約。BBBBBBBBBBBBBBBBBBBBBBBBBBBBBBBBBBBBBBBBBBBBBBBBBBBBBBBBBBB</t>
  </si>
  <si>
    <t>1486の契約。CCCCCCCCCCCCCCCCCCCCCCCCCCCCCCCCCCCCCCCCCCCCCCCCCC</t>
  </si>
  <si>
    <t>株式会社1487</t>
  </si>
  <si>
    <t>ABC1487</t>
  </si>
  <si>
    <t>東京都1487番地</t>
  </si>
  <si>
    <t>03-1234-1487</t>
  </si>
  <si>
    <t>1487を得意とする会社。ＸXXXXXXXXXXXXXXXXXXXXXXXXXXXXXXXXXXXXXXXXXXXXXXXXXXXXXXXXXXXXXXXXXXXXXXXXXXXXXXXXXXXXXXXXXXXXXXXXXXXXXXXX</t>
  </si>
  <si>
    <t>1487の契約。YYYYYYYYYYYYYYYYYYYYYYYYYYYYYYYYYYYYYYYYYYYYYYYYYYYYYYYYYYYYYYY</t>
  </si>
  <si>
    <t>1487の契約。ZZZZZZZZZZZZZZZZZZZZZZZZZZZZZZZZZZZZZZZZZZZZZZZZZ</t>
  </si>
  <si>
    <t>1487の契約。AAAAAAAAAAAAAAAAAAAAAAAAAAAAAAAAAAAAAAAAAAAAAAAAAAAAAAA</t>
  </si>
  <si>
    <t>1487の契約。BBBBBBBBBBBBBBBBBBBBBBBBBBBBBBBBBBBBBBBBBBBBBBBBBBBBBBBBBBB</t>
  </si>
  <si>
    <t>1487の契約。CCCCCCCCCCCCCCCCCCCCCCCCCCCCCCCCCCCCCCCCCCCCCCCCCC</t>
  </si>
  <si>
    <t>株式会社1488</t>
  </si>
  <si>
    <t>ABC1488</t>
  </si>
  <si>
    <t>東京都1488番地</t>
  </si>
  <si>
    <t>03-1234-1488</t>
  </si>
  <si>
    <t>1488を得意とする会社。ＸXXXXXXXXXXXXXXXXXXXXXXXXXXXXXXXXXXXXXXXXXXXXXXXXXXXXXXXXXXXXXXXXXXXXXXXXXXXXXXXXXXXXXXXXXXXXXXXXXXXXXXXX</t>
  </si>
  <si>
    <t>1488の契約。YYYYYYYYYYYYYYYYYYYYYYYYYYYYYYYYYYYYYYYYYYYYYYYYYYYYYYYYYYYYYYY</t>
  </si>
  <si>
    <t>1488の契約。ZZZZZZZZZZZZZZZZZZZZZZZZZZZZZZZZZZZZZZZZZZZZZZZZZ</t>
  </si>
  <si>
    <t>1488の契約。AAAAAAAAAAAAAAAAAAAAAAAAAAAAAAAAAAAAAAAAAAAAAAAAAAAAAAA</t>
  </si>
  <si>
    <t>1488の契約。BBBBBBBBBBBBBBBBBBBBBBBBBBBBBBBBBBBBBBBBBBBBBBBBBBBBBBBBBBB</t>
  </si>
  <si>
    <t>1488の契約。CCCCCCCCCCCCCCCCCCCCCCCCCCCCCCCCCCCCCCCCCCCCCCCCCC</t>
  </si>
  <si>
    <t>株式会社1489</t>
  </si>
  <si>
    <t>ABC1489</t>
  </si>
  <si>
    <t>東京都1489番地</t>
  </si>
  <si>
    <t>03-1234-1489</t>
  </si>
  <si>
    <t>1489を得意とする会社。ＸXXXXXXXXXXXXXXXXXXXXXXXXXXXXXXXXXXXXXXXXXXXXXXXXXXXXXXXXXXXXXXXXXXXXXXXXXXXXXXXXXXXXXXXXXXXXXXXXXXXXXXXX</t>
  </si>
  <si>
    <t>1489の契約。YYYYYYYYYYYYYYYYYYYYYYYYYYYYYYYYYYYYYYYYYYYYYYYYYYYYYYYYYYYYYYY</t>
  </si>
  <si>
    <t>1489の契約。ZZZZZZZZZZZZZZZZZZZZZZZZZZZZZZZZZZZZZZZZZZZZZZZZZ</t>
  </si>
  <si>
    <t>1489の契約。AAAAAAAAAAAAAAAAAAAAAAAAAAAAAAAAAAAAAAAAAAAAAAAAAAAAAAA</t>
  </si>
  <si>
    <t>1489の契約。BBBBBBBBBBBBBBBBBBBBBBBBBBBBBBBBBBBBBBBBBBBBBBBBBBBBBBBBBBB</t>
  </si>
  <si>
    <t>1489の契約。CCCCCCCCCCCCCCCCCCCCCCCCCCCCCCCCCCCCCCCCCCCCCCCCCC</t>
  </si>
  <si>
    <t>株式会社1490</t>
  </si>
  <si>
    <t>ABC1490</t>
  </si>
  <si>
    <t>149-0001</t>
  </si>
  <si>
    <t>東京都1490番地</t>
  </si>
  <si>
    <t>03-1234-1490</t>
  </si>
  <si>
    <t>1490を得意とする会社。ＸXXXXXXXXXXXXXXXXXXXXXXXXXXXXXXXXXXXXXXXXXXXXXXXXXXXXXXXXXXXXXXXXXXXXXXXXXXXXXXXXXXXXXXXXXXXXXXXXXXXXXXXX</t>
  </si>
  <si>
    <t>1490の契約。YYYYYYYYYYYYYYYYYYYYYYYYYYYYYYYYYYYYYYYYYYYYYYYYYYYYYYYYYYYYYYY</t>
  </si>
  <si>
    <t>1490の契約。ZZZZZZZZZZZZZZZZZZZZZZZZZZZZZZZZZZZZZZZZZZZZZZZZZ</t>
  </si>
  <si>
    <t>1490の契約。AAAAAAAAAAAAAAAAAAAAAAAAAAAAAAAAAAAAAAAAAAAAAAAAAAAAAAA</t>
  </si>
  <si>
    <t>1490の契約。BBBBBBBBBBBBBBBBBBBBBBBBBBBBBBBBBBBBBBBBBBBBBBBBBBBBBBBBBBB</t>
  </si>
  <si>
    <t>1490の契約。CCCCCCCCCCCCCCCCCCCCCCCCCCCCCCCCCCCCCCCCCCCCCCCCCC</t>
  </si>
  <si>
    <t>株式会社1491</t>
  </si>
  <si>
    <t>ABC1491</t>
  </si>
  <si>
    <t>東京都1491番地</t>
  </si>
  <si>
    <t>03-1234-1491</t>
  </si>
  <si>
    <t>1491を得意とする会社。ＸXXXXXXXXXXXXXXXXXXXXXXXXXXXXXXXXXXXXXXXXXXXXXXXXXXXXXXXXXXXXXXXXXXXXXXXXXXXXXXXXXXXXXXXXXXXXXXXXXXXXXXXX</t>
  </si>
  <si>
    <t>1491の契約。YYYYYYYYYYYYYYYYYYYYYYYYYYYYYYYYYYYYYYYYYYYYYYYYYYYYYYYYYYYYYYY</t>
  </si>
  <si>
    <t>1491の契約。ZZZZZZZZZZZZZZZZZZZZZZZZZZZZZZZZZZZZZZZZZZZZZZZZZ</t>
  </si>
  <si>
    <t>1491の契約。AAAAAAAAAAAAAAAAAAAAAAAAAAAAAAAAAAAAAAAAAAAAAAAAAAAAAAA</t>
  </si>
  <si>
    <t>1491の契約。BBBBBBBBBBBBBBBBBBBBBBBBBBBBBBBBBBBBBBBBBBBBBBBBBBBBBBBBBBB</t>
  </si>
  <si>
    <t>1491の契約。CCCCCCCCCCCCCCCCCCCCCCCCCCCCCCCCCCCCCCCCCCCCCCCCCC</t>
  </si>
  <si>
    <t>株式会社1492</t>
  </si>
  <si>
    <t>ABC1492</t>
  </si>
  <si>
    <t>東京都1492番地</t>
  </si>
  <si>
    <t>03-1234-1492</t>
  </si>
  <si>
    <t>1492を得意とする会社。ＸXXXXXXXXXXXXXXXXXXXXXXXXXXXXXXXXXXXXXXXXXXXXXXXXXXXXXXXXXXXXXXXXXXXXXXXXXXXXXXXXXXXXXXXXXXXXXXXXXXXXXXXX</t>
  </si>
  <si>
    <t>1492の契約。YYYYYYYYYYYYYYYYYYYYYYYYYYYYYYYYYYYYYYYYYYYYYYYYYYYYYYYYYYYYYYY</t>
  </si>
  <si>
    <t>1492の契約。ZZZZZZZZZZZZZZZZZZZZZZZZZZZZZZZZZZZZZZZZZZZZZZZZZ</t>
  </si>
  <si>
    <t>1492の契約。AAAAAAAAAAAAAAAAAAAAAAAAAAAAAAAAAAAAAAAAAAAAAAAAAAAAAAA</t>
  </si>
  <si>
    <t>1492の契約。BBBBBBBBBBBBBBBBBBBBBBBBBBBBBBBBBBBBBBBBBBBBBBBBBBBBBBBBBBB</t>
  </si>
  <si>
    <t>1492の契約。CCCCCCCCCCCCCCCCCCCCCCCCCCCCCCCCCCCCCCCCCCCCCCCCCC</t>
  </si>
  <si>
    <t>株式会社1493</t>
  </si>
  <si>
    <t>ABC1493</t>
  </si>
  <si>
    <t>東京都1493番地</t>
  </si>
  <si>
    <t>03-1234-1493</t>
  </si>
  <si>
    <t>1493を得意とする会社。ＸXXXXXXXXXXXXXXXXXXXXXXXXXXXXXXXXXXXXXXXXXXXXXXXXXXXXXXXXXXXXXXXXXXXXXXXXXXXXXXXXXXXXXXXXXXXXXXXXXXXXXXXX</t>
  </si>
  <si>
    <t>1493の契約。YYYYYYYYYYYYYYYYYYYYYYYYYYYYYYYYYYYYYYYYYYYYYYYYYYYYYYYYYYYYYYY</t>
  </si>
  <si>
    <t>1493の契約。ZZZZZZZZZZZZZZZZZZZZZZZZZZZZZZZZZZZZZZZZZZZZZZZZZ</t>
  </si>
  <si>
    <t>1493の契約。AAAAAAAAAAAAAAAAAAAAAAAAAAAAAAAAAAAAAAAAAAAAAAAAAAAAAAA</t>
  </si>
  <si>
    <t>1493の契約。BBBBBBBBBBBBBBBBBBBBBBBBBBBBBBBBBBBBBBBBBBBBBBBBBBBBBBBBBBB</t>
  </si>
  <si>
    <t>1493の契約。CCCCCCCCCCCCCCCCCCCCCCCCCCCCCCCCCCCCCCCCCCCCCCCCCC</t>
  </si>
  <si>
    <t>株式会社1494</t>
  </si>
  <si>
    <t>ABC1494</t>
  </si>
  <si>
    <t>東京都1494番地</t>
  </si>
  <si>
    <t>03-1234-1494</t>
  </si>
  <si>
    <t>1494を得意とする会社。ＸXXXXXXXXXXXXXXXXXXXXXXXXXXXXXXXXXXXXXXXXXXXXXXXXXXXXXXXXXXXXXXXXXXXXXXXXXXXXXXXXXXXXXXXXXXXXXXXXXXXXXXXX</t>
  </si>
  <si>
    <t>1494の契約。YYYYYYYYYYYYYYYYYYYYYYYYYYYYYYYYYYYYYYYYYYYYYYYYYYYYYYYYYYYYYYY</t>
  </si>
  <si>
    <t>1494の契約。ZZZZZZZZZZZZZZZZZZZZZZZZZZZZZZZZZZZZZZZZZZZZZZZZZ</t>
  </si>
  <si>
    <t>1494の契約。AAAAAAAAAAAAAAAAAAAAAAAAAAAAAAAAAAAAAAAAAAAAAAAAAAAAAAA</t>
  </si>
  <si>
    <t>1494の契約。BBBBBBBBBBBBBBBBBBBBBBBBBBBBBBBBBBBBBBBBBBBBBBBBBBBBBBBBBBB</t>
  </si>
  <si>
    <t>1494の契約。CCCCCCCCCCCCCCCCCCCCCCCCCCCCCCCCCCCCCCCCCCCCCCCCCC</t>
  </si>
  <si>
    <t>株式会社1495</t>
  </si>
  <si>
    <t>ABC1495</t>
  </si>
  <si>
    <t>東京都1495番地</t>
  </si>
  <si>
    <t>03-1234-1495</t>
  </si>
  <si>
    <t>1495を得意とする会社。ＸXXXXXXXXXXXXXXXXXXXXXXXXXXXXXXXXXXXXXXXXXXXXXXXXXXXXXXXXXXXXXXXXXXXXXXXXXXXXXXXXXXXXXXXXXXXXXXXXXXXXXXXX</t>
  </si>
  <si>
    <t>1495の契約。YYYYYYYYYYYYYYYYYYYYYYYYYYYYYYYYYYYYYYYYYYYYYYYYYYYYYYYYYYYYYYY</t>
  </si>
  <si>
    <t>1495の契約。ZZZZZZZZZZZZZZZZZZZZZZZZZZZZZZZZZZZZZZZZZZZZZZZZZ</t>
  </si>
  <si>
    <t>1495の契約。AAAAAAAAAAAAAAAAAAAAAAAAAAAAAAAAAAAAAAAAAAAAAAAAAAAAAAA</t>
  </si>
  <si>
    <t>1495の契約。BBBBBBBBBBBBBBBBBBBBBBBBBBBBBBBBBBBBBBBBBBBBBBBBBBBBBBBBBBB</t>
  </si>
  <si>
    <t>1495の契約。CCCCCCCCCCCCCCCCCCCCCCCCCCCCCCCCCCCCCCCCCCCCCCCCCC</t>
  </si>
  <si>
    <t>株式会社1496</t>
  </si>
  <si>
    <t>ABC1496</t>
  </si>
  <si>
    <t>東京都1496番地</t>
  </si>
  <si>
    <t>03-1234-1496</t>
  </si>
  <si>
    <t>1496を得意とする会社。ＸXXXXXXXXXXXXXXXXXXXXXXXXXXXXXXXXXXXXXXXXXXXXXXXXXXXXXXXXXXXXXXXXXXXXXXXXXXXXXXXXXXXXXXXXXXXXXXXXXXXXXXXX</t>
  </si>
  <si>
    <t>1496の契約。YYYYYYYYYYYYYYYYYYYYYYYYYYYYYYYYYYYYYYYYYYYYYYYYYYYYYYYYYYYYYYY</t>
  </si>
  <si>
    <t>1496の契約。ZZZZZZZZZZZZZZZZZZZZZZZZZZZZZZZZZZZZZZZZZZZZZZZZZ</t>
  </si>
  <si>
    <t>1496の契約。AAAAAAAAAAAAAAAAAAAAAAAAAAAAAAAAAAAAAAAAAAAAAAAAAAAAAAA</t>
  </si>
  <si>
    <t>1496の契約。BBBBBBBBBBBBBBBBBBBBBBBBBBBBBBBBBBBBBBBBBBBBBBBBBBBBBBBBBBB</t>
  </si>
  <si>
    <t>1496の契約。CCCCCCCCCCCCCCCCCCCCCCCCCCCCCCCCCCCCCCCCCCCCCCCCCC</t>
  </si>
  <si>
    <t>株式会社1497</t>
  </si>
  <si>
    <t>ABC1497</t>
  </si>
  <si>
    <t>東京都1497番地</t>
  </si>
  <si>
    <t>03-1234-1497</t>
  </si>
  <si>
    <t>1497を得意とする会社。ＸXXXXXXXXXXXXXXXXXXXXXXXXXXXXXXXXXXXXXXXXXXXXXXXXXXXXXXXXXXXXXXXXXXXXXXXXXXXXXXXXXXXXXXXXXXXXXXXXXXXXXXXX</t>
  </si>
  <si>
    <t>1497の契約。YYYYYYYYYYYYYYYYYYYYYYYYYYYYYYYYYYYYYYYYYYYYYYYYYYYYYYYYYYYYYYY</t>
  </si>
  <si>
    <t>1497の契約。ZZZZZZZZZZZZZZZZZZZZZZZZZZZZZZZZZZZZZZZZZZZZZZZZZ</t>
  </si>
  <si>
    <t>1497の契約。AAAAAAAAAAAAAAAAAAAAAAAAAAAAAAAAAAAAAAAAAAAAAAAAAAAAAAA</t>
  </si>
  <si>
    <t>1497の契約。BBBBBBBBBBBBBBBBBBBBBBBBBBBBBBBBBBBBBBBBBBBBBBBBBBBBBBBBBBB</t>
  </si>
  <si>
    <t>1497の契約。CCCCCCCCCCCCCCCCCCCCCCCCCCCCCCCCCCCCCCCCCCCCCCCCCC</t>
  </si>
  <si>
    <t>株式会社1498</t>
  </si>
  <si>
    <t>ABC1498</t>
  </si>
  <si>
    <t>東京都1498番地</t>
  </si>
  <si>
    <t>03-1234-1498</t>
  </si>
  <si>
    <t>1498を得意とする会社。ＸXXXXXXXXXXXXXXXXXXXXXXXXXXXXXXXXXXXXXXXXXXXXXXXXXXXXXXXXXXXXXXXXXXXXXXXXXXXXXXXXXXXXXXXXXXXXXXXXXXXXXXXX</t>
  </si>
  <si>
    <t>1498の契約。YYYYYYYYYYYYYYYYYYYYYYYYYYYYYYYYYYYYYYYYYYYYYYYYYYYYYYYYYYYYYYY</t>
  </si>
  <si>
    <t>1498の契約。ZZZZZZZZZZZZZZZZZZZZZZZZZZZZZZZZZZZZZZZZZZZZZZZZZ</t>
  </si>
  <si>
    <t>1498の契約。AAAAAAAAAAAAAAAAAAAAAAAAAAAAAAAAAAAAAAAAAAAAAAAAAAAAAAA</t>
  </si>
  <si>
    <t>1498の契約。BBBBBBBBBBBBBBBBBBBBBBBBBBBBBBBBBBBBBBBBBBBBBBBBBBBBBBBBBBB</t>
  </si>
  <si>
    <t>1498の契約。CCCCCCCCCCCCCCCCCCCCCCCCCCCCCCCCCCCCCCCCCCCCCCCCCC</t>
  </si>
  <si>
    <t>株式会社1499</t>
  </si>
  <si>
    <t>ABC1499</t>
  </si>
  <si>
    <t>東京都1499番地</t>
  </si>
  <si>
    <t>03-1234-1499</t>
  </si>
  <si>
    <t>1499を得意とする会社。ＸXXXXXXXXXXXXXXXXXXXXXXXXXXXXXXXXXXXXXXXXXXXXXXXXXXXXXXXXXXXXXXXXXXXXXXXXXXXXXXXXXXXXXXXXXXXXXXXXXXXXXXXX</t>
  </si>
  <si>
    <t>1499の契約。YYYYYYYYYYYYYYYYYYYYYYYYYYYYYYYYYYYYYYYYYYYYYYYYYYYYYYYYYYYYYYY</t>
  </si>
  <si>
    <t>1499の契約。ZZZZZZZZZZZZZZZZZZZZZZZZZZZZZZZZZZZZZZZZZZZZZZZZZ</t>
  </si>
  <si>
    <t>1499の契約。AAAAAAAAAAAAAAAAAAAAAAAAAAAAAAAAAAAAAAAAAAAAAAAAAAAAAAA</t>
  </si>
  <si>
    <t>1499の契約。BBBBBBBBBBBBBBBBBBBBBBBBBBBBBBBBBBBBBBBBBBBBBBBBBBBBBBBBBBB</t>
  </si>
  <si>
    <t>1499の契約。CCCCCCCCCCCCCCCCCCCCCCCCCCCCCCCCCCCCCCCCCCCCCCCCCC</t>
  </si>
  <si>
    <t>株式会社1500</t>
  </si>
  <si>
    <t>ABC1500</t>
  </si>
  <si>
    <t>150-0001</t>
  </si>
  <si>
    <t>東京都1500番地</t>
  </si>
  <si>
    <t>03-1234-1500</t>
  </si>
  <si>
    <t>1500を得意とする会社。ＸXXXXXXXXXXXXXXXXXXXXXXXXXXXXXXXXXXXXXXXXXXXXXXXXXXXXXXXXXXXXXXXXXXXXXXXXXXXXXXXXXXXXXXXXXXXXXXXXXXXXXXXX</t>
  </si>
  <si>
    <t>1500の契約。YYYYYYYYYYYYYYYYYYYYYYYYYYYYYYYYYYYYYYYYYYYYYYYYYYYYYYYYYYYYYYY</t>
  </si>
  <si>
    <t>1500の契約。ZZZZZZZZZZZZZZZZZZZZZZZZZZZZZZZZZZZZZZZZZZZZZZZZZ</t>
  </si>
  <si>
    <t>1500の契約。AAAAAAAAAAAAAAAAAAAAAAAAAAAAAAAAAAAAAAAAAAAAAAAAAAAAAAA</t>
  </si>
  <si>
    <t>1500の契約。BBBBBBBBBBBBBBBBBBBBBBBBBBBBBBBBBBBBBBBBBBBBBBBBBBBBBBBBBBB</t>
  </si>
  <si>
    <t>1500の契約。CCCCCCCCCCCCCCCCCCCCCCCCCCCCCCCCCCCCCCCCCCCCCCCCCC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</si>
</sst>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_-&quot;\&quot;* #,##0.00_-\ ;\-&quot;\&quot;* #,##0.00_-\ ;_-&quot;\&quot;* &quot;-&quot;??_-\ ;_-@_-"/>
    <numFmt numFmtId="177" formatCode="_ * #,##0_ ;_ * \-#,##0_ ;_ * &quot;-&quot;??_ ;_ @_ "/>
    <numFmt numFmtId="178" formatCode="_-&quot;\&quot;* #,##0_-\ ;\-&quot;\&quot;* #,##0_-\ ;_-&quot;\&quot;* &quot;-&quot;??_-\ ;_-@_-"/>
    <numFmt numFmtId="179" formatCode="yyyy/m/d;@"/>
  </numFmts>
  <fonts count="22">
    <font>
      <sz val="11"/>
      <color theme="1"/>
      <name val="ＭＳ Ｐゴシック"/>
      <charset val="134"/>
      <scheme val="minor"/>
    </font>
    <font>
      <sz val="11"/>
      <color theme="1"/>
      <name val="ＭＳ Ｐゴシック"/>
      <charset val="128"/>
      <scheme val="minor"/>
    </font>
    <font>
      <sz val="14"/>
      <color theme="1"/>
      <name val="ＭＳ Ｐゴシック"/>
      <charset val="134"/>
      <scheme val="minor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u/>
      <sz val="11"/>
      <color rgb="FF0000FF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1"/>
      <color rgb="FFFA7D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sz val="11"/>
      <color rgb="FFFA7D0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5" borderId="6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8" fillId="15" borderId="11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0" fillId="15" borderId="6" applyNumberFormat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4" fillId="23" borderId="10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179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2" fillId="0" borderId="0" xfId="0" applyFont="1">
      <alignment vertical="center"/>
    </xf>
    <xf numFmtId="0" fontId="0" fillId="0" borderId="1" xfId="0" applyNumberFormat="1" applyBorder="1" applyAlignment="1">
      <alignment vertical="center"/>
    </xf>
    <xf numFmtId="0" fontId="0" fillId="0" borderId="2" xfId="0" applyNumberFormat="1" applyBorder="1" applyAlignment="1">
      <alignment vertical="center"/>
    </xf>
    <xf numFmtId="0" fontId="0" fillId="0" borderId="3" xfId="0" applyNumberFormat="1" applyBorder="1" applyAlignment="1">
      <alignment vertical="center"/>
    </xf>
    <xf numFmtId="0" fontId="0" fillId="0" borderId="4" xfId="0" applyNumberFormat="1" applyBorder="1">
      <alignment vertical="center"/>
    </xf>
    <xf numFmtId="0" fontId="0" fillId="0" borderId="1" xfId="0" applyNumberFormat="1" applyBorder="1" applyAlignment="1">
      <alignment vertical="center" wrapText="1"/>
    </xf>
    <xf numFmtId="0" fontId="0" fillId="0" borderId="2" xfId="0" applyNumberFormat="1" applyBorder="1" applyAlignment="1">
      <alignment vertical="center" wrapText="1"/>
    </xf>
    <xf numFmtId="0" fontId="0" fillId="0" borderId="3" xfId="0" applyNumberFormat="1" applyBorder="1" applyAlignment="1">
      <alignment vertical="center" wrapText="1"/>
    </xf>
    <xf numFmtId="179" fontId="0" fillId="0" borderId="4" xfId="0" applyNumberFormat="1" applyBorder="1" applyAlignment="1">
      <alignment horizontal="left" vertical="center"/>
    </xf>
    <xf numFmtId="0" fontId="0" fillId="0" borderId="0" xfId="0" applyNumberFormat="1" applyAlignment="1">
      <alignment vertical="center"/>
    </xf>
    <xf numFmtId="49" fontId="0" fillId="0" borderId="4" xfId="0" applyNumberFormat="1" applyBorder="1">
      <alignment vertical="center"/>
    </xf>
    <xf numFmtId="49" fontId="0" fillId="0" borderId="1" xfId="0" applyNumberFormat="1" applyBorder="1" applyAlignment="1">
      <alignment vertical="center" wrapText="1"/>
    </xf>
    <xf numFmtId="49" fontId="0" fillId="0" borderId="2" xfId="0" applyNumberFormat="1" applyBorder="1" applyAlignment="1">
      <alignment vertical="center" wrapText="1"/>
    </xf>
    <xf numFmtId="49" fontId="0" fillId="0" borderId="3" xfId="0" applyNumberFormat="1" applyBorder="1" applyAlignment="1">
      <alignment vertical="center" wrapText="1"/>
    </xf>
    <xf numFmtId="14" fontId="0" fillId="0" borderId="4" xfId="0" applyNumberFormat="1" applyBorder="1" applyAlignment="1">
      <alignment horizontal="left"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microsoft.com/office/2006/relationships/vbaProject" Target="vbaProject.bin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133350</xdr:colOff>
      <xdr:row>1</xdr:row>
      <xdr:rowOff>152400</xdr:rowOff>
    </xdr:from>
    <xdr:to>
      <xdr:col>5</xdr:col>
      <xdr:colOff>31750</xdr:colOff>
      <xdr:row>3</xdr:row>
      <xdr:rowOff>15240</xdr:rowOff>
    </xdr:to>
    <xdr:sp macro="[0]!検索">
      <xdr:nvSpPr>
        <xdr:cNvPr id="2" name="角丸四角形 1"/>
        <xdr:cNvSpPr/>
      </xdr:nvSpPr>
      <xdr:spPr>
        <a:xfrm>
          <a:off x="4232910" y="371475"/>
          <a:ext cx="584200" cy="22479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ctr" anchorCtr="0"/>
        <a:p>
          <a:pPr algn="ctr"/>
          <a:r>
            <a:rPr lang="ja-JP" altLang="en-US" sz="1100"/>
            <a:t>検索</a:t>
          </a:r>
          <a:endParaRPr lang="ja-JP" altLang="en-US" sz="1100"/>
        </a:p>
      </xdr:txBody>
    </xdr:sp>
    <xdr:clientData/>
  </xdr:twoCellAnchor>
  <xdr:twoCellAnchor>
    <xdr:from>
      <xdr:col>4</xdr:col>
      <xdr:colOff>85725</xdr:colOff>
      <xdr:row>15</xdr:row>
      <xdr:rowOff>36195</xdr:rowOff>
    </xdr:from>
    <xdr:to>
      <xdr:col>6</xdr:col>
      <xdr:colOff>227330</xdr:colOff>
      <xdr:row>16</xdr:row>
      <xdr:rowOff>297180</xdr:rowOff>
    </xdr:to>
    <xdr:sp macro="[0]!更新_追加あり">
      <xdr:nvSpPr>
        <xdr:cNvPr id="5" name="角丸四角形 4"/>
        <xdr:cNvSpPr/>
      </xdr:nvSpPr>
      <xdr:spPr>
        <a:xfrm>
          <a:off x="4185285" y="3928745"/>
          <a:ext cx="1513205" cy="44196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ctr" anchorCtr="0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100"/>
            <a:t>新規　あるいは</a:t>
          </a:r>
          <a:endParaRPr lang="en-US" altLang="ja-JP" sz="1100"/>
        </a:p>
        <a:p>
          <a:pPr algn="ctr"/>
          <a:r>
            <a:rPr lang="ja-JP" altLang="en-US" sz="1100"/>
            <a:t>更新（契約追加あり）</a:t>
          </a:r>
          <a:endParaRPr lang="ja-JP" altLang="en-US" sz="1100"/>
        </a:p>
      </xdr:txBody>
    </xdr:sp>
    <xdr:clientData/>
  </xdr:twoCellAnchor>
  <xdr:twoCellAnchor>
    <xdr:from>
      <xdr:col>4</xdr:col>
      <xdr:colOff>85725</xdr:colOff>
      <xdr:row>20</xdr:row>
      <xdr:rowOff>155575</xdr:rowOff>
    </xdr:from>
    <xdr:to>
      <xdr:col>6</xdr:col>
      <xdr:colOff>227965</xdr:colOff>
      <xdr:row>22</xdr:row>
      <xdr:rowOff>18415</xdr:rowOff>
    </xdr:to>
    <xdr:sp macro="[0]!更新_追加なし">
      <xdr:nvSpPr>
        <xdr:cNvPr id="6" name="角丸四角形 5"/>
        <xdr:cNvSpPr/>
      </xdr:nvSpPr>
      <xdr:spPr>
        <a:xfrm>
          <a:off x="4185285" y="5549900"/>
          <a:ext cx="1513840" cy="22479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ctr" anchorCtr="0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 sz="1100"/>
            <a:t>更新（契約追加なし）</a:t>
          </a:r>
          <a:endParaRPr lang="ja-JP" altLang="en-US" sz="1100"/>
        </a:p>
      </xdr:txBody>
    </xdr:sp>
    <xdr:clientData/>
  </xdr:twoCellAnchor>
  <xdr:twoCellAnchor>
    <xdr:from>
      <xdr:col>6</xdr:col>
      <xdr:colOff>455295</xdr:colOff>
      <xdr:row>15</xdr:row>
      <xdr:rowOff>26670</xdr:rowOff>
    </xdr:from>
    <xdr:to>
      <xdr:col>7</xdr:col>
      <xdr:colOff>675640</xdr:colOff>
      <xdr:row>16</xdr:row>
      <xdr:rowOff>283210</xdr:rowOff>
    </xdr:to>
    <xdr:sp macro="[0]!削除">
      <xdr:nvSpPr>
        <xdr:cNvPr id="3" name="角丸四角形 2"/>
        <xdr:cNvSpPr/>
      </xdr:nvSpPr>
      <xdr:spPr>
        <a:xfrm>
          <a:off x="5926455" y="3919220"/>
          <a:ext cx="906145" cy="43751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p>
          <a:pPr algn="ctr"/>
          <a:r>
            <a:rPr lang="ja-JP" altLang="en-US" sz="1100"/>
            <a:t>削除</a:t>
          </a:r>
          <a:endParaRPr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codeName="Sheet1">
    <pageSetUpPr autoPageBreaks="0"/>
  </sheetPr>
  <dimension ref="A1:E35"/>
  <sheetViews>
    <sheetView tabSelected="1" zoomScale="160" zoomScaleNormal="160" workbookViewId="0">
      <selection activeCell="B3" sqref="B3:D3"/>
    </sheetView>
  </sheetViews>
  <sheetFormatPr defaultColWidth="9" defaultRowHeight="13.5" outlineLevelCol="4"/>
  <cols>
    <col min="1" max="1" width="13.9333333333333" customWidth="1"/>
    <col min="2" max="2" width="21.8666666666667" customWidth="1"/>
  </cols>
  <sheetData>
    <row r="1" ht="17.25" spans="1:1">
      <c r="A1" s="5" t="s">
        <v>0</v>
      </c>
    </row>
    <row r="2" ht="14.25"/>
    <row r="3" ht="14.25" spans="1:5">
      <c r="A3" t="s">
        <v>1</v>
      </c>
      <c r="B3" s="6" t="s">
        <v>2</v>
      </c>
      <c r="C3" s="7"/>
      <c r="D3" s="8"/>
      <c r="E3"/>
    </row>
    <row r="4" ht="14.25" spans="2:3">
      <c r="B4" t="s">
        <v>3</v>
      </c>
      <c r="C4" s="9">
        <v>79</v>
      </c>
    </row>
    <row r="5" ht="14.25"/>
    <row r="6" ht="14.25" spans="1:2">
      <c r="A6" t="s">
        <v>4</v>
      </c>
      <c r="B6" s="9" t="s">
        <v>5</v>
      </c>
    </row>
    <row r="7" ht="14.25"/>
    <row r="8" ht="14.25" spans="1:2">
      <c r="A8" t="s">
        <v>6</v>
      </c>
      <c r="B8" s="15" t="s">
        <v>7</v>
      </c>
    </row>
    <row r="9" ht="14.25"/>
    <row r="10" ht="39" customHeight="1" spans="1:2">
      <c r="A10" t="s">
        <v>8</v>
      </c>
      <c r="B10" s="15" t="s">
        <v>9</v>
      </c>
    </row>
    <row r="11" ht="14.25"/>
    <row r="12" ht="14.25" spans="1:2">
      <c r="A12" t="s">
        <v>10</v>
      </c>
      <c r="B12" s="15" t="s">
        <v>11</v>
      </c>
    </row>
    <row r="13" ht="14.25"/>
    <row r="14" ht="80" customHeight="1" spans="1:4">
      <c r="A14" t="s">
        <v>12</v>
      </c>
      <c r="B14" s="16" t="s">
        <v>13</v>
      </c>
      <c r="C14" s="17"/>
      <c r="D14" s="18"/>
    </row>
    <row r="16" ht="14.25" spans="1:2">
      <c r="A16" t="s">
        <v>14</v>
      </c>
      <c r="B16" s="19"/>
    </row>
    <row r="17" ht="53" customHeight="1" spans="1:4">
      <c r="A17" t="s">
        <v>15</v>
      </c>
      <c r="B17" s="10"/>
      <c r="C17" s="11"/>
      <c r="D17" s="12"/>
    </row>
    <row r="18" ht="17" customHeight="1" spans="2:4">
      <c r="B18" s="14" t="s">
        <v>16</v>
      </c>
      <c r="C18" s="14"/>
      <c r="D18" s="14"/>
    </row>
    <row r="19" ht="17" customHeight="1" spans="2:4">
      <c r="B19" s="14" t="s">
        <v>17</v>
      </c>
      <c r="C19" s="14"/>
      <c r="D19" s="14"/>
    </row>
    <row r="20" ht="17" customHeight="1" spans="2:4">
      <c r="B20" s="14" t="s">
        <v>18</v>
      </c>
      <c r="C20" s="14"/>
      <c r="D20" s="14"/>
    </row>
    <row r="21" ht="14.25"/>
    <row r="22" ht="14.25" spans="1:2">
      <c r="A22" t="s">
        <v>19</v>
      </c>
      <c r="B22" s="19">
        <v>41379</v>
      </c>
    </row>
    <row r="23" ht="53" customHeight="1" spans="1:4">
      <c r="A23" t="s">
        <v>20</v>
      </c>
      <c r="B23" s="10" t="s">
        <v>21</v>
      </c>
      <c r="C23" s="11"/>
      <c r="D23" s="12"/>
    </row>
    <row r="24" ht="14.25"/>
    <row r="25" ht="14.25" spans="1:2">
      <c r="A25" t="s">
        <v>19</v>
      </c>
      <c r="B25" s="19">
        <v>41372</v>
      </c>
    </row>
    <row r="26" ht="53" customHeight="1" spans="1:4">
      <c r="A26" t="s">
        <v>20</v>
      </c>
      <c r="B26" s="10" t="s">
        <v>22</v>
      </c>
      <c r="C26" s="11"/>
      <c r="D26" s="12"/>
    </row>
    <row r="27" ht="14.25"/>
    <row r="28" ht="14.25" spans="1:2">
      <c r="A28" t="s">
        <v>19</v>
      </c>
      <c r="B28" s="19">
        <v>41365</v>
      </c>
    </row>
    <row r="29" ht="53" customHeight="1" spans="1:4">
      <c r="A29" t="s">
        <v>20</v>
      </c>
      <c r="B29" s="10" t="s">
        <v>23</v>
      </c>
      <c r="C29" s="11"/>
      <c r="D29" s="12"/>
    </row>
    <row r="30" ht="14.25"/>
    <row r="31" ht="14.25" spans="1:2">
      <c r="A31" t="s">
        <v>19</v>
      </c>
      <c r="B31" s="19">
        <v>41358</v>
      </c>
    </row>
    <row r="32" ht="53" customHeight="1" spans="1:4">
      <c r="A32" t="s">
        <v>20</v>
      </c>
      <c r="B32" s="10" t="s">
        <v>24</v>
      </c>
      <c r="C32" s="11"/>
      <c r="D32" s="12"/>
    </row>
    <row r="33" ht="14.25"/>
    <row r="34" ht="14.25" spans="1:2">
      <c r="A34" t="s">
        <v>19</v>
      </c>
      <c r="B34" s="19">
        <v>41351</v>
      </c>
    </row>
    <row r="35" ht="53" customHeight="1" spans="1:4">
      <c r="A35" t="s">
        <v>20</v>
      </c>
      <c r="B35" s="10" t="s">
        <v>25</v>
      </c>
      <c r="C35" s="11"/>
      <c r="D35" s="12"/>
    </row>
  </sheetData>
  <mergeCells count="8">
    <mergeCell ref="B3:D3"/>
    <mergeCell ref="B14:D14"/>
    <mergeCell ref="B17:D17"/>
    <mergeCell ref="B23:D23"/>
    <mergeCell ref="B26:D26"/>
    <mergeCell ref="B29:D29"/>
    <mergeCell ref="B32:D32"/>
    <mergeCell ref="B35:D35"/>
  </mergeCells>
  <dataValidations count="1">
    <dataValidation type="list" allowBlank="1" showInputMessage="1" sqref="B3:D3">
      <formula1>INDIRECT(リスト!$L$6)</formula1>
    </dataValidation>
  </dataValidations>
  <pageMargins left="0.75" right="0.75" top="1" bottom="1" header="0.511805555555556" footer="0.511805555555556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codeName="Sheet3">
    <pageSetUpPr autoPageBreaks="0"/>
  </sheetPr>
  <dimension ref="A1:E35"/>
  <sheetViews>
    <sheetView zoomScale="160" zoomScaleNormal="160" workbookViewId="0">
      <selection activeCell="G6" sqref="G6"/>
    </sheetView>
  </sheetViews>
  <sheetFormatPr defaultColWidth="9" defaultRowHeight="13.5" outlineLevelCol="4"/>
  <cols>
    <col min="1" max="1" width="13.9333333333333" customWidth="1"/>
    <col min="2" max="2" width="2.88333333333333" customWidth="1"/>
    <col min="3" max="3" width="20.3833333333333" customWidth="1"/>
  </cols>
  <sheetData>
    <row r="1" ht="17.25" spans="1:4">
      <c r="A1" s="5" t="s">
        <v>0</v>
      </c>
      <c r="B1" s="5"/>
      <c r="D1" t="s">
        <v>26</v>
      </c>
    </row>
    <row r="2" ht="14.25"/>
    <row r="3" ht="14.25" spans="1:5">
      <c r="A3" t="s">
        <v>1</v>
      </c>
      <c r="C3" s="6" t="str">
        <f>契約情報!B3</f>
        <v>株式会社1379</v>
      </c>
      <c r="D3" s="7"/>
      <c r="E3" s="8"/>
    </row>
    <row r="4" ht="14.25" spans="3:4">
      <c r="C4" t="s">
        <v>3</v>
      </c>
      <c r="D4" s="9"/>
    </row>
    <row r="5" ht="14.25"/>
    <row r="6" ht="14.25" spans="1:3">
      <c r="A6" t="s">
        <v>4</v>
      </c>
      <c r="C6" s="9" t="str">
        <f>IFERROR(VLOOKUP(C$3,DB!A$2:P$1001,2,FALSE),"DBに登録のない企業です")</f>
        <v>ABC1379</v>
      </c>
    </row>
    <row r="7" ht="14.25"/>
    <row r="8" ht="14.25" spans="1:4">
      <c r="A8" t="s">
        <v>6</v>
      </c>
      <c r="B8">
        <v>2</v>
      </c>
      <c r="C8" s="9" t="str">
        <f>IF(IFERROR(VLOOKUP(C$6,DB!B$2:P$1001,B8,FALSE),0)=0,"",VLOOKUP(C$6,DB!B$2:P$1001,B8,FALSE))</f>
        <v>137-0001</v>
      </c>
      <c r="D8" t="s">
        <v>27</v>
      </c>
    </row>
    <row r="9" ht="14.25"/>
    <row r="10" ht="39" customHeight="1" spans="1:3">
      <c r="A10" t="s">
        <v>8</v>
      </c>
      <c r="B10">
        <v>3</v>
      </c>
      <c r="C10" s="9" t="str">
        <f>IF(IFERROR(VLOOKUP(C$6,DB!B$2:P$1001,B10,FALSE),0)=0,"",VLOOKUP(C$6,DB!B$2:P$1001,B10,FALSE))</f>
        <v>東京都1379番地</v>
      </c>
    </row>
    <row r="11" ht="14.25"/>
    <row r="12" ht="14.25" spans="1:3">
      <c r="A12" t="s">
        <v>10</v>
      </c>
      <c r="B12">
        <v>4</v>
      </c>
      <c r="C12" s="9" t="str">
        <f>IF(IFERROR(VLOOKUP(C$6,DB!B$2:P$1001,B12,FALSE),0)=0,"",VLOOKUP(C$6,DB!B$2:P$1001,B12,FALSE))</f>
        <v>03-1234-1379</v>
      </c>
    </row>
    <row r="13" ht="14.25"/>
    <row r="14" ht="80" customHeight="1" spans="1:5">
      <c r="A14" t="s">
        <v>12</v>
      </c>
      <c r="B14">
        <v>5</v>
      </c>
      <c r="C14" s="10" t="str">
        <f>IF(IFERROR(VLOOKUP(C$6,DB!B$2:P$1001,B14,FALSE),0)=0,"",VLOOKUP(C$6,DB!B$2:P$1001,B14,FALSE))</f>
        <v>1379を得意とする会社。ＸXXXXXXXXXXXXXXXXXXXXXXXXXXXXXXXXXXXXXXXXXXXXXXXXXXXXXXXXXXXXXXXXXXXXXXXXXXXXXXXXXXXXXXXXXXXXXXXXXXXXXXXX</v>
      </c>
      <c r="D14" s="11"/>
      <c r="E14" s="12"/>
    </row>
    <row r="15" ht="14.25"/>
    <row r="16" ht="14.25" spans="1:3">
      <c r="A16" t="s">
        <v>14</v>
      </c>
      <c r="C16" s="13"/>
    </row>
    <row r="17" ht="53" customHeight="1" spans="1:5">
      <c r="A17" t="s">
        <v>15</v>
      </c>
      <c r="C17" s="10"/>
      <c r="D17" s="11"/>
      <c r="E17" s="12"/>
    </row>
    <row r="18" ht="17" customHeight="1" spans="3:5">
      <c r="C18" s="14"/>
      <c r="D18" s="14"/>
      <c r="E18" s="14"/>
    </row>
    <row r="19" ht="17" customHeight="1" spans="3:5">
      <c r="C19" s="14"/>
      <c r="D19" s="14"/>
      <c r="E19" s="14"/>
    </row>
    <row r="20" ht="17" customHeight="1" spans="3:5">
      <c r="C20" s="14"/>
      <c r="D20" s="14"/>
      <c r="E20" s="14"/>
    </row>
    <row r="21" ht="14.25"/>
    <row r="22" ht="14.25" spans="1:3">
      <c r="A22" t="s">
        <v>19</v>
      </c>
      <c r="B22">
        <v>6</v>
      </c>
      <c r="C22" s="13">
        <f>IF(IFERROR(VLOOKUP(C$6,DB!B$2:P$1001,B22,FALSE),0)=0,"",VLOOKUP(C$6,DB!B$2:P$1001,B22,FALSE))</f>
        <v>41379</v>
      </c>
    </row>
    <row r="23" ht="53" customHeight="1" spans="1:5">
      <c r="A23" t="s">
        <v>20</v>
      </c>
      <c r="B23">
        <v>7</v>
      </c>
      <c r="C23" s="10" t="str">
        <f>IF(IFERROR(VLOOKUP(C$6,DB!B$2:P$1001,B23,FALSE),0)=0,"",VLOOKUP(C$6,DB!B$2:P$1001,B23,FALSE))</f>
        <v>1379の契約。YYYYYYYYYYYYYYYYYYYYYYYYYYYYYYYYYYYYYYYYYYYYYYYYYYYYYYYYYYYYYYY</v>
      </c>
      <c r="D23" s="11"/>
      <c r="E23" s="12"/>
    </row>
    <row r="24" ht="14.25"/>
    <row r="25" ht="14.25" spans="1:3">
      <c r="A25" t="s">
        <v>19</v>
      </c>
      <c r="B25">
        <v>8</v>
      </c>
      <c r="C25" s="13">
        <f>IF(IFERROR(VLOOKUP(C$6,DB!B$2:P$1001,B25,FALSE),0)=0,"",VLOOKUP(C$6,DB!B$2:P$1001,B25,FALSE))</f>
        <v>41372</v>
      </c>
    </row>
    <row r="26" ht="53" customHeight="1" spans="1:5">
      <c r="A26" t="s">
        <v>20</v>
      </c>
      <c r="B26">
        <v>9</v>
      </c>
      <c r="C26" s="10" t="str">
        <f>IF(IFERROR(VLOOKUP(C$6,DB!B$2:P$1001,B26,FALSE),0)=0,"",VLOOKUP(C$6,DB!B$2:P$1001,B26,FALSE))</f>
        <v>1379の契約。ZZZZZZZZZZZZZZZZZZZZZZZZZZZZZZZZZZZZZZZZZZZZZZZZZ</v>
      </c>
      <c r="D26" s="11"/>
      <c r="E26" s="12"/>
    </row>
    <row r="27" ht="14.25"/>
    <row r="28" ht="14.25" spans="1:3">
      <c r="A28" t="s">
        <v>19</v>
      </c>
      <c r="B28">
        <v>10</v>
      </c>
      <c r="C28" s="13">
        <f>IF(IFERROR(VLOOKUP(C$6,DB!B$2:P$1001,B28,FALSE),0)=0,"",VLOOKUP(C$6,DB!B$2:P$1001,B28,FALSE))</f>
        <v>41365</v>
      </c>
    </row>
    <row r="29" ht="53" customHeight="1" spans="1:5">
      <c r="A29" t="s">
        <v>20</v>
      </c>
      <c r="B29">
        <v>11</v>
      </c>
      <c r="C29" s="10" t="str">
        <f>IF(IFERROR(VLOOKUP(C$6,DB!B$2:P$1001,B29,FALSE),0)=0,"",VLOOKUP(C$6,DB!B$2:P$1001,B29,FALSE))</f>
        <v>1379の契約。AAAAAAAAAAAAAAAAAAAAAAAAAAAAAAAAAAAAAAAAAAAAAAAAAAAAAAA</v>
      </c>
      <c r="D29" s="11"/>
      <c r="E29" s="12"/>
    </row>
    <row r="30" ht="14.25"/>
    <row r="31" ht="14.25" spans="1:3">
      <c r="A31" t="s">
        <v>19</v>
      </c>
      <c r="B31">
        <v>12</v>
      </c>
      <c r="C31" s="13">
        <f>IF(IFERROR(VLOOKUP(C$6,DB!B$2:P$1001,B31,FALSE),0)=0,"",VLOOKUP(C$6,DB!B$2:P$1001,B31,FALSE))</f>
        <v>41358</v>
      </c>
    </row>
    <row r="32" ht="53" customHeight="1" spans="1:5">
      <c r="A32" t="s">
        <v>20</v>
      </c>
      <c r="B32">
        <v>13</v>
      </c>
      <c r="C32" s="10" t="str">
        <f>IF(IFERROR(VLOOKUP(C$6,DB!B$2:P$1001,B32,FALSE),0)=0,"",VLOOKUP(C$6,DB!B$2:P$1001,B32,FALSE))</f>
        <v>1379の契約。BBBBBBBBBBBBBBBBBBBBBBBBBBBBBBBBBBBBBBBBBBBBBBBBBBBBBBBBBBB</v>
      </c>
      <c r="D32" s="11"/>
      <c r="E32" s="12"/>
    </row>
    <row r="33" ht="14.25"/>
    <row r="34" ht="14.25" spans="1:3">
      <c r="A34" t="s">
        <v>19</v>
      </c>
      <c r="B34">
        <v>14</v>
      </c>
      <c r="C34" s="13">
        <f>IF(IFERROR(VLOOKUP(C$6,DB!B$2:P$1001,B34,FALSE),0)=0,"",VLOOKUP(C$6,DB!B$2:P$1001,B34,FALSE))</f>
        <v>41351</v>
      </c>
    </row>
    <row r="35" ht="53" customHeight="1" spans="1:5">
      <c r="A35" t="s">
        <v>20</v>
      </c>
      <c r="B35">
        <v>15</v>
      </c>
      <c r="C35" s="10" t="str">
        <f>IF(IFERROR(VLOOKUP(C$6,DB!B$2:P$1001,B35,FALSE),0)=0,"",VLOOKUP(C$6,DB!B$2:P$1001,B35,FALSE))</f>
        <v>1379の契約。CCCCCCCCCCCCCCCCCCCCCCCCCCCCCCCCCCCCCCCCCCCCCCCCCC</v>
      </c>
      <c r="D35" s="11"/>
      <c r="E35" s="12"/>
    </row>
  </sheetData>
  <mergeCells count="8">
    <mergeCell ref="C3:E3"/>
    <mergeCell ref="C14:E14"/>
    <mergeCell ref="C17:E17"/>
    <mergeCell ref="C23:E23"/>
    <mergeCell ref="C26:E26"/>
    <mergeCell ref="C29:E29"/>
    <mergeCell ref="C32:E32"/>
    <mergeCell ref="C35:E35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codeName="Sheet4"/>
  <dimension ref="A1:Q9"/>
  <sheetViews>
    <sheetView zoomScale="115" zoomScaleNormal="115" workbookViewId="0">
      <selection activeCell="G6" sqref="G6"/>
    </sheetView>
  </sheetViews>
  <sheetFormatPr defaultColWidth="9" defaultRowHeight="13.5"/>
  <cols>
    <col min="7" max="7" width="11.5"/>
    <col min="9" max="9" width="11.5"/>
    <col min="11" max="11" width="11.5"/>
    <col min="13" max="13" width="10.375"/>
    <col min="15" max="15" width="10.375"/>
    <col min="17" max="17" width="10.375"/>
  </cols>
  <sheetData>
    <row r="1" spans="1:16">
      <c r="A1" t="s">
        <v>1</v>
      </c>
      <c r="B1" t="s">
        <v>4</v>
      </c>
      <c r="C1" t="s">
        <v>6</v>
      </c>
      <c r="D1" t="s">
        <v>8</v>
      </c>
      <c r="E1" t="s">
        <v>10</v>
      </c>
      <c r="F1" t="s">
        <v>12</v>
      </c>
      <c r="G1" t="s">
        <v>19</v>
      </c>
      <c r="H1" t="s">
        <v>20</v>
      </c>
      <c r="I1" t="s">
        <v>19</v>
      </c>
      <c r="J1" t="s">
        <v>20</v>
      </c>
      <c r="K1" t="s">
        <v>19</v>
      </c>
      <c r="L1" t="s">
        <v>20</v>
      </c>
      <c r="M1" t="s">
        <v>19</v>
      </c>
      <c r="N1" t="s">
        <v>20</v>
      </c>
      <c r="O1" t="s">
        <v>19</v>
      </c>
      <c r="P1" t="s">
        <v>20</v>
      </c>
    </row>
    <row r="2" spans="1:17">
      <c r="A2" t="str">
        <f>契約情報!B3</f>
        <v>株式会社1379</v>
      </c>
      <c r="B2" t="str">
        <f>契約情報!B6</f>
        <v>ABC1379</v>
      </c>
      <c r="C2" t="str">
        <f>IF(契約情報!B8="","",契約情報!B8)</f>
        <v>137-0001</v>
      </c>
      <c r="D2" t="str">
        <f>IF(契約情報!B10="","",契約情報!B10)</f>
        <v>東京都1379番地</v>
      </c>
      <c r="E2" t="str">
        <f>IF(契約情報!B12="","",契約情報!B12)</f>
        <v>03-1234-1379</v>
      </c>
      <c r="F2" t="str">
        <f>IF(契約情報!B14="","",契約情報!B14)</f>
        <v>1379を得意とする会社。ＸXXXXXXXXXXXXXXXXXXXXXXXXXXXXXXXXXXXXXXXXXXXXXXXXXXXXXXXXXXXXXXXXXXXXXXXXXXXXXXXXXXXXXXXXXXXXXXXXXXXXXXXX</v>
      </c>
      <c r="G2" s="1" t="str">
        <f>IF(契約情報!B16="","",契約情報!B16)</f>
        <v/>
      </c>
      <c r="H2" t="str">
        <f>IF(契約情報!B17="","",契約情報!B17)</f>
        <v/>
      </c>
      <c r="I2" s="1">
        <f>IF(契約情報!B22="","",契約情報!B22)</f>
        <v>41379</v>
      </c>
      <c r="J2" s="1" t="str">
        <f>IF(契約情報!B23="","",契約情報!B23)</f>
        <v>1379の契約。YYYYYYYYYYYYYYYYYYYYYYYYYYYYYYYYYYYYYYYYYYYYYYYYYYYYYYYYYYYYYYY</v>
      </c>
      <c r="K2" s="1">
        <f>IF(契約情報!B25="","",契約情報!B25)</f>
        <v>41372</v>
      </c>
      <c r="L2" s="1" t="str">
        <f>IF(契約情報!B26="","",契約情報!B26)</f>
        <v>1379の契約。ZZZZZZZZZZZZZZZZZZZZZZZZZZZZZZZZZZZZZZZZZZZZZZZZZ</v>
      </c>
      <c r="M2" s="1">
        <f>IF(契約情報!B28="","",契約情報!B28)</f>
        <v>41365</v>
      </c>
      <c r="N2" s="1" t="str">
        <f>IF(契約情報!B29="","",契約情報!B29)</f>
        <v>1379の契約。AAAAAAAAAAAAAAAAAAAAAAAAAAAAAAAAAAAAAAAAAAAAAAAAAAAAAAA</v>
      </c>
      <c r="O2" s="1">
        <f>IF(契約情報!B31="","",契約情報!B31)</f>
        <v>41358</v>
      </c>
      <c r="P2" s="1" t="str">
        <f>IF(契約情報!B32="","",契約情報!B32)</f>
        <v>1379の契約。BBBBBBBBBBBBBBBBBBBBBBBBBBBBBBBBBBBBBBBBBBBBBBBBBBBBBBBBBBB</v>
      </c>
      <c r="Q2" s="1"/>
    </row>
    <row r="3" spans="1:16">
      <c r="A3" t="str">
        <f>契約情報!B3</f>
        <v>株式会社1379</v>
      </c>
      <c r="B3" t="str">
        <f>契約情報!B6</f>
        <v>ABC1379</v>
      </c>
      <c r="C3" t="str">
        <f>IF(契約情報!B8="","",契約情報!B8)</f>
        <v>137-0001</v>
      </c>
      <c r="D3" t="str">
        <f>IF(契約情報!B10="","",契約情報!B10)</f>
        <v>東京都1379番地</v>
      </c>
      <c r="E3" t="str">
        <f>IF(契約情報!B12="","",契約情報!B12)</f>
        <v>03-1234-1379</v>
      </c>
      <c r="F3" t="str">
        <f>IF(契約情報!B14="","",契約情報!B14)</f>
        <v>1379を得意とする会社。ＸXXXXXXXXXXXXXXXXXXXXXXXXXXXXXXXXXXXXXXXXXXXXXXXXXXXXXXXXXXXXXXXXXXXXXXXXXXXXXXXXXXXXXXXXXXXXXXXXXXXXXXXX</v>
      </c>
      <c r="G3" s="1">
        <f>IF(契約情報!B22="","",契約情報!B22)</f>
        <v>41379</v>
      </c>
      <c r="H3" t="str">
        <f>IF(契約情報!B23="","",契約情報!B23)</f>
        <v>1379の契約。YYYYYYYYYYYYYYYYYYYYYYYYYYYYYYYYYYYYYYYYYYYYYYYYYYYYYYYYYYYYYYY</v>
      </c>
      <c r="I3" s="1">
        <f>IF(契約情報!B25="","",契約情報!B25)</f>
        <v>41372</v>
      </c>
      <c r="J3" t="str">
        <f>IF(契約情報!B26="","",契約情報!B26)</f>
        <v>1379の契約。ZZZZZZZZZZZZZZZZZZZZZZZZZZZZZZZZZZZZZZZZZZZZZZZZZ</v>
      </c>
      <c r="K3" s="1">
        <f>IF(契約情報!B28="","",契約情報!B28)</f>
        <v>41365</v>
      </c>
      <c r="L3" t="str">
        <f>IF(契約情報!B29="","",契約情報!B29)</f>
        <v>1379の契約。AAAAAAAAAAAAAAAAAAAAAAAAAAAAAAAAAAAAAAAAAAAAAAAAAAAAAAA</v>
      </c>
      <c r="M3" s="1">
        <f>IF(契約情報!B31="","",契約情報!B31)</f>
        <v>41358</v>
      </c>
      <c r="N3" t="str">
        <f>IF(契約情報!B32="","",契約情報!B32)</f>
        <v>1379の契約。BBBBBBBBBBBBBBBBBBBBBBBBBBBBBBBBBBBBBBBBBBBBBBBBBBBBBBBBBBB</v>
      </c>
      <c r="O3" s="1">
        <f>IF(契約情報!B34="","",契約情報!B34)</f>
        <v>41351</v>
      </c>
      <c r="P3" t="str">
        <f>IF(契約情報!B35="","",契約情報!B35)</f>
        <v>1379の契約。CCCCCCCCCCCCCCCCCCCCCCCCCCCCCCCCCCCCCCCCCCCCCCCCCC</v>
      </c>
    </row>
    <row r="4" spans="1:16">
      <c r="A4">
        <v>1</v>
      </c>
      <c r="B4">
        <f t="shared" ref="B4:P4" si="0">A4+1</f>
        <v>2</v>
      </c>
      <c r="C4">
        <f t="shared" si="0"/>
        <v>3</v>
      </c>
      <c r="D4">
        <f t="shared" si="0"/>
        <v>4</v>
      </c>
      <c r="E4">
        <f t="shared" si="0"/>
        <v>5</v>
      </c>
      <c r="F4">
        <f t="shared" si="0"/>
        <v>6</v>
      </c>
      <c r="G4">
        <f t="shared" si="0"/>
        <v>7</v>
      </c>
      <c r="H4">
        <f t="shared" si="0"/>
        <v>8</v>
      </c>
      <c r="I4">
        <f t="shared" si="0"/>
        <v>9</v>
      </c>
      <c r="J4">
        <f t="shared" si="0"/>
        <v>10</v>
      </c>
      <c r="K4">
        <f t="shared" si="0"/>
        <v>11</v>
      </c>
      <c r="L4">
        <f t="shared" si="0"/>
        <v>12</v>
      </c>
      <c r="M4">
        <f t="shared" si="0"/>
        <v>13</v>
      </c>
      <c r="N4">
        <f t="shared" si="0"/>
        <v>14</v>
      </c>
      <c r="O4">
        <f t="shared" si="0"/>
        <v>15</v>
      </c>
      <c r="P4">
        <f t="shared" si="0"/>
        <v>16</v>
      </c>
    </row>
    <row r="5" spans="1:7">
      <c r="A5" t="s">
        <v>28</v>
      </c>
      <c r="G5" s="1" t="s">
        <v>29</v>
      </c>
    </row>
    <row r="6" spans="1:1">
      <c r="A6" t="s">
        <v>30</v>
      </c>
    </row>
    <row r="7" spans="7:7">
      <c r="G7" s="1" t="str">
        <f>IF(契約情報!B21="","",(契約情報!B21))</f>
        <v/>
      </c>
    </row>
    <row r="8" spans="1:1">
      <c r="A8" t="s">
        <v>31</v>
      </c>
    </row>
    <row r="9" spans="1:2">
      <c r="A9">
        <f>IFERROR(MATCH(B2,DB!B2:B1001,0)+1,Lastline()+1)</f>
        <v>380</v>
      </c>
      <c r="B9" t="s">
        <v>32</v>
      </c>
    </row>
  </sheetData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codeName="Sheet6"/>
  <dimension ref="A1:M1002"/>
  <sheetViews>
    <sheetView zoomScale="130" zoomScaleNormal="130" topLeftCell="C1" workbookViewId="0">
      <selection activeCell="L8" sqref="L8"/>
    </sheetView>
  </sheetViews>
  <sheetFormatPr defaultColWidth="9" defaultRowHeight="13.5"/>
  <cols>
    <col min="8" max="8" width="13.25" customWidth="1"/>
  </cols>
  <sheetData>
    <row r="1" spans="1:9">
      <c r="A1" s="3" t="s">
        <v>33</v>
      </c>
      <c r="B1" s="3">
        <f>契約情報!C4</f>
        <v>79</v>
      </c>
      <c r="C1" s="3"/>
      <c r="D1" s="3" t="s">
        <v>34</v>
      </c>
      <c r="E1" s="3"/>
      <c r="F1" s="3"/>
      <c r="G1" s="3"/>
      <c r="H1" s="3"/>
      <c r="I1" s="3"/>
    </row>
    <row r="2" spans="1:13">
      <c r="A2" s="3"/>
      <c r="B2" s="3">
        <f>IF(D2&lt;&gt;"",1,0)</f>
        <v>0</v>
      </c>
      <c r="C2" s="3">
        <f>B2</f>
        <v>0</v>
      </c>
      <c r="D2" s="3" t="str">
        <f>IF(COUNTIF(DB!A2,"*"&amp;B$1&amp;"*")=1,DB!A2,"")</f>
        <v/>
      </c>
      <c r="F2" s="3"/>
      <c r="G2" s="3">
        <v>1</v>
      </c>
      <c r="H2" s="3" t="str">
        <f>IFERROR(VLOOKUP(G2,C$2:D$1001,2,FALSE),"")</f>
        <v>株式会社1079</v>
      </c>
      <c r="I2" s="3">
        <f t="shared" ref="I2:I8" si="0">IF(H2&lt;&gt;"",G2,"")</f>
        <v>1</v>
      </c>
      <c r="L2" s="3" t="s">
        <v>35</v>
      </c>
      <c r="M2" s="3">
        <f>MAX(I2:I1001)</f>
        <v>5</v>
      </c>
    </row>
    <row r="3" spans="1:13">
      <c r="A3" s="3"/>
      <c r="B3" s="3">
        <f t="shared" ref="B3:B66" si="1">IF(D3&lt;&gt;"",1,0)</f>
        <v>0</v>
      </c>
      <c r="C3" s="3">
        <f>C2+B3</f>
        <v>0</v>
      </c>
      <c r="D3" s="3" t="str">
        <f>IF(COUNTIF(DB!A3,"*"&amp;B$1&amp;"*")=1,DB!A3,"")</f>
        <v/>
      </c>
      <c r="F3" s="3"/>
      <c r="G3" s="3">
        <f t="shared" ref="G3:G66" si="2">G2+1</f>
        <v>2</v>
      </c>
      <c r="H3" s="3" t="str">
        <f>IFERROR(VLOOKUP(G3,C$2:D$1001,2,FALSE),"")</f>
        <v>株式会社1179</v>
      </c>
      <c r="I3" s="3">
        <f t="shared" si="0"/>
        <v>2</v>
      </c>
      <c r="L3" s="3" t="s">
        <v>36</v>
      </c>
      <c r="M3" s="3">
        <f>M2+1</f>
        <v>6</v>
      </c>
    </row>
    <row r="4" spans="1:9">
      <c r="A4" s="3"/>
      <c r="B4" s="3">
        <f t="shared" si="1"/>
        <v>0</v>
      </c>
      <c r="C4" s="3">
        <f t="shared" ref="C4:C67" si="3">C3+B4</f>
        <v>0</v>
      </c>
      <c r="D4" s="3" t="str">
        <f>IF(COUNTIF(DB!A4,"*"&amp;B$1&amp;"*")=1,DB!A4,"")</f>
        <v/>
      </c>
      <c r="F4" s="3"/>
      <c r="G4" s="3">
        <f t="shared" si="2"/>
        <v>3</v>
      </c>
      <c r="H4" s="3" t="str">
        <f>IFERROR(VLOOKUP(G4,C$2:D$1001,2,FALSE),"")</f>
        <v>株式会社1279</v>
      </c>
      <c r="I4" s="3">
        <f t="shared" si="0"/>
        <v>3</v>
      </c>
    </row>
    <row r="5" spans="1:13">
      <c r="A5" s="3"/>
      <c r="B5" s="3">
        <f t="shared" si="1"/>
        <v>0</v>
      </c>
      <c r="C5" s="3">
        <f t="shared" si="3"/>
        <v>0</v>
      </c>
      <c r="D5" s="3" t="str">
        <f>IF(COUNTIF(DB!A5,"*"&amp;B$1&amp;"*")=1,DB!A5,"")</f>
        <v/>
      </c>
      <c r="F5" s="3"/>
      <c r="G5" s="3">
        <f t="shared" si="2"/>
        <v>4</v>
      </c>
      <c r="H5" s="3" t="str">
        <f>IFERROR(VLOOKUP(G5,C$2:D$1001,2,FALSE),"")</f>
        <v>株式会社1379</v>
      </c>
      <c r="I5" s="3">
        <f t="shared" si="0"/>
        <v>4</v>
      </c>
      <c r="L5" s="3"/>
      <c r="M5" s="3"/>
    </row>
    <row r="6" spans="1:13">
      <c r="A6" s="3"/>
      <c r="B6" s="3">
        <f t="shared" si="1"/>
        <v>0</v>
      </c>
      <c r="C6" s="3">
        <f t="shared" si="3"/>
        <v>0</v>
      </c>
      <c r="D6" s="3" t="str">
        <f>IF(COUNTIF(DB!A6,"*"&amp;B$1&amp;"*")=1,DB!A6,"")</f>
        <v/>
      </c>
      <c r="F6" s="3"/>
      <c r="G6" s="3">
        <f t="shared" si="2"/>
        <v>5</v>
      </c>
      <c r="H6" s="3" t="str">
        <f>IFERROR(VLOOKUP(G6,C$2:D$1001,2,FALSE),"")</f>
        <v>株式会社1479</v>
      </c>
      <c r="I6" s="3">
        <f t="shared" si="0"/>
        <v>5</v>
      </c>
      <c r="L6" s="4" t="str">
        <f>"リスト!H2:H"&amp;M3</f>
        <v>リスト!H2:H6</v>
      </c>
      <c r="M6" s="3"/>
    </row>
    <row r="7" spans="1:12">
      <c r="A7" s="3"/>
      <c r="B7" s="3">
        <f t="shared" si="1"/>
        <v>0</v>
      </c>
      <c r="C7" s="3">
        <f t="shared" si="3"/>
        <v>0</v>
      </c>
      <c r="D7" s="3" t="str">
        <f>IF(COUNTIF(DB!A7,"*"&amp;B$1&amp;"*")=1,DB!A7,"")</f>
        <v/>
      </c>
      <c r="F7" s="3"/>
      <c r="G7" s="3">
        <f t="shared" si="2"/>
        <v>6</v>
      </c>
      <c r="H7" s="3" t="str">
        <f>IFERROR(VLOOKUP(G7,C$2:D$1001,2,FALSE),"")</f>
        <v/>
      </c>
      <c r="I7" s="3" t="str">
        <f t="shared" si="0"/>
        <v/>
      </c>
      <c r="L7" t="s">
        <v>37</v>
      </c>
    </row>
    <row r="8" spans="1:9">
      <c r="A8" s="3"/>
      <c r="B8" s="3">
        <f t="shared" si="1"/>
        <v>0</v>
      </c>
      <c r="C8" s="3">
        <f t="shared" si="3"/>
        <v>0</v>
      </c>
      <c r="D8" s="3" t="str">
        <f>IF(COUNTIF(DB!A8,"*"&amp;B$1&amp;"*")=1,DB!A8,"")</f>
        <v/>
      </c>
      <c r="F8" s="3"/>
      <c r="G8" s="3">
        <f t="shared" si="2"/>
        <v>7</v>
      </c>
      <c r="H8" s="3" t="str">
        <f>IFERROR(VLOOKUP(G8,C$2:D$1001,2,FALSE),"")</f>
        <v/>
      </c>
      <c r="I8" s="3" t="str">
        <f t="shared" si="0"/>
        <v/>
      </c>
    </row>
    <row r="9" spans="1:9">
      <c r="A9" s="3"/>
      <c r="B9" s="3">
        <f t="shared" si="1"/>
        <v>0</v>
      </c>
      <c r="C9" s="3">
        <f t="shared" si="3"/>
        <v>0</v>
      </c>
      <c r="D9" s="3" t="str">
        <f>IF(COUNTIF(DB!A9,"*"&amp;B$1&amp;"*")=1,DB!A9,"")</f>
        <v/>
      </c>
      <c r="F9" s="3"/>
      <c r="G9" s="3">
        <f t="shared" si="2"/>
        <v>8</v>
      </c>
      <c r="H9" s="3" t="str">
        <f>IFERROR(VLOOKUP(G9,C$2:D$1001,2,FALSE),"")</f>
        <v/>
      </c>
      <c r="I9" s="3" t="str">
        <f t="shared" ref="I9:I72" si="4">IF(H9&lt;&gt;"",G9,"")</f>
        <v/>
      </c>
    </row>
    <row r="10" spans="1:9">
      <c r="A10" s="3"/>
      <c r="B10" s="3">
        <f t="shared" si="1"/>
        <v>0</v>
      </c>
      <c r="C10" s="3">
        <f t="shared" si="3"/>
        <v>0</v>
      </c>
      <c r="D10" s="3" t="str">
        <f>IF(COUNTIF(DB!A10,"*"&amp;B$1&amp;"*")=1,DB!A10,"")</f>
        <v/>
      </c>
      <c r="F10" s="3"/>
      <c r="G10" s="3">
        <f t="shared" si="2"/>
        <v>9</v>
      </c>
      <c r="H10" s="3" t="str">
        <f>IFERROR(VLOOKUP(G10,C$2:D$1001,2,FALSE),"")</f>
        <v/>
      </c>
      <c r="I10" s="3" t="str">
        <f t="shared" si="4"/>
        <v/>
      </c>
    </row>
    <row r="11" spans="1:9">
      <c r="A11" s="3"/>
      <c r="B11" s="3">
        <f t="shared" si="1"/>
        <v>0</v>
      </c>
      <c r="C11" s="3">
        <f t="shared" si="3"/>
        <v>0</v>
      </c>
      <c r="D11" s="3" t="str">
        <f>IF(COUNTIF(DB!A11,"*"&amp;B$1&amp;"*")=1,DB!A11,"")</f>
        <v/>
      </c>
      <c r="F11" s="3"/>
      <c r="G11" s="3">
        <f t="shared" si="2"/>
        <v>10</v>
      </c>
      <c r="H11" s="3" t="str">
        <f>IFERROR(VLOOKUP(G11,C$2:D$1001,2,FALSE),"")</f>
        <v/>
      </c>
      <c r="I11" s="3" t="str">
        <f t="shared" si="4"/>
        <v/>
      </c>
    </row>
    <row r="12" spans="1:9">
      <c r="A12" s="3"/>
      <c r="B12" s="3">
        <f t="shared" si="1"/>
        <v>0</v>
      </c>
      <c r="C12" s="3">
        <f t="shared" si="3"/>
        <v>0</v>
      </c>
      <c r="D12" s="3" t="str">
        <f>IF(COUNTIF(DB!A12,"*"&amp;B$1&amp;"*")=1,DB!A12,"")</f>
        <v/>
      </c>
      <c r="F12" s="3"/>
      <c r="G12" s="3">
        <f t="shared" si="2"/>
        <v>11</v>
      </c>
      <c r="H12" s="3" t="str">
        <f>IFERROR(VLOOKUP(G12,C$2:D$1001,2,FALSE),"")</f>
        <v/>
      </c>
      <c r="I12" s="3" t="str">
        <f t="shared" si="4"/>
        <v/>
      </c>
    </row>
    <row r="13" spans="1:9">
      <c r="A13" s="3"/>
      <c r="B13" s="3">
        <f t="shared" si="1"/>
        <v>0</v>
      </c>
      <c r="C13" s="3">
        <f t="shared" si="3"/>
        <v>0</v>
      </c>
      <c r="D13" s="3" t="str">
        <f>IF(COUNTIF(DB!A13,"*"&amp;B$1&amp;"*")=1,DB!A13,"")</f>
        <v/>
      </c>
      <c r="F13" s="3"/>
      <c r="G13" s="3">
        <f t="shared" si="2"/>
        <v>12</v>
      </c>
      <c r="H13" s="3" t="str">
        <f>IFERROR(VLOOKUP(G13,C$2:D$1001,2,FALSE),"")</f>
        <v/>
      </c>
      <c r="I13" s="3" t="str">
        <f t="shared" si="4"/>
        <v/>
      </c>
    </row>
    <row r="14" spans="1:9">
      <c r="A14" s="3"/>
      <c r="B14" s="3">
        <f t="shared" si="1"/>
        <v>0</v>
      </c>
      <c r="C14" s="3">
        <f t="shared" si="3"/>
        <v>0</v>
      </c>
      <c r="D14" s="3" t="str">
        <f>IF(COUNTIF(DB!A14,"*"&amp;B$1&amp;"*")=1,DB!A14,"")</f>
        <v/>
      </c>
      <c r="F14" s="3"/>
      <c r="G14" s="3">
        <f t="shared" si="2"/>
        <v>13</v>
      </c>
      <c r="H14" s="3" t="str">
        <f>IFERROR(VLOOKUP(G14,C$2:D$1001,2,FALSE),"")</f>
        <v/>
      </c>
      <c r="I14" s="3" t="str">
        <f t="shared" si="4"/>
        <v/>
      </c>
    </row>
    <row r="15" spans="2:9">
      <c r="B15" s="3">
        <f t="shared" si="1"/>
        <v>0</v>
      </c>
      <c r="C15" s="3">
        <f t="shared" si="3"/>
        <v>0</v>
      </c>
      <c r="D15" s="3" t="str">
        <f>IF(COUNTIF(DB!A15,"*"&amp;B$1&amp;"*")=1,DB!A15,"")</f>
        <v/>
      </c>
      <c r="F15" s="3"/>
      <c r="G15" s="3">
        <f t="shared" si="2"/>
        <v>14</v>
      </c>
      <c r="H15" s="3" t="str">
        <f>IFERROR(VLOOKUP(G15,C$2:D$1001,2,FALSE),"")</f>
        <v/>
      </c>
      <c r="I15" s="3" t="str">
        <f t="shared" si="4"/>
        <v/>
      </c>
    </row>
    <row r="16" spans="2:9">
      <c r="B16" s="3">
        <f t="shared" si="1"/>
        <v>0</v>
      </c>
      <c r="C16" s="3">
        <f t="shared" si="3"/>
        <v>0</v>
      </c>
      <c r="D16" s="3" t="str">
        <f>IF(COUNTIF(DB!A16,"*"&amp;B$1&amp;"*")=1,DB!A16,"")</f>
        <v/>
      </c>
      <c r="F16" s="3"/>
      <c r="G16" s="3">
        <f t="shared" si="2"/>
        <v>15</v>
      </c>
      <c r="H16" s="3" t="str">
        <f>IFERROR(VLOOKUP(G16,C$2:D$1001,2,FALSE),"")</f>
        <v/>
      </c>
      <c r="I16" s="3" t="str">
        <f t="shared" si="4"/>
        <v/>
      </c>
    </row>
    <row r="17" spans="2:9">
      <c r="B17" s="3">
        <f t="shared" si="1"/>
        <v>0</v>
      </c>
      <c r="C17" s="3">
        <f t="shared" si="3"/>
        <v>0</v>
      </c>
      <c r="D17" s="3" t="str">
        <f>IF(COUNTIF(DB!A17,"*"&amp;B$1&amp;"*")=1,DB!A17,"")</f>
        <v/>
      </c>
      <c r="F17" s="3"/>
      <c r="G17" s="3">
        <f t="shared" si="2"/>
        <v>16</v>
      </c>
      <c r="H17" s="3" t="str">
        <f>IFERROR(VLOOKUP(G17,C$2:D$1001,2,FALSE),"")</f>
        <v/>
      </c>
      <c r="I17" s="3" t="str">
        <f t="shared" si="4"/>
        <v/>
      </c>
    </row>
    <row r="18" spans="2:9">
      <c r="B18" s="3">
        <f t="shared" si="1"/>
        <v>0</v>
      </c>
      <c r="C18" s="3">
        <f t="shared" si="3"/>
        <v>0</v>
      </c>
      <c r="D18" s="3" t="str">
        <f>IF(COUNTIF(DB!A18,"*"&amp;B$1&amp;"*")=1,DB!A18,"")</f>
        <v/>
      </c>
      <c r="F18" s="3"/>
      <c r="G18" s="3">
        <f t="shared" si="2"/>
        <v>17</v>
      </c>
      <c r="H18" s="3" t="str">
        <f>IFERROR(VLOOKUP(G18,C$2:D$1001,2,FALSE),"")</f>
        <v/>
      </c>
      <c r="I18" s="3" t="str">
        <f t="shared" si="4"/>
        <v/>
      </c>
    </row>
    <row r="19" spans="2:9">
      <c r="B19" s="3">
        <f t="shared" si="1"/>
        <v>0</v>
      </c>
      <c r="C19" s="3">
        <f t="shared" si="3"/>
        <v>0</v>
      </c>
      <c r="D19" s="3" t="str">
        <f>IF(COUNTIF(DB!A19,"*"&amp;B$1&amp;"*")=1,DB!A19,"")</f>
        <v/>
      </c>
      <c r="F19" s="3"/>
      <c r="G19" s="3">
        <f t="shared" si="2"/>
        <v>18</v>
      </c>
      <c r="H19" s="3" t="str">
        <f>IFERROR(VLOOKUP(G19,C$2:D$1001,2,FALSE),"")</f>
        <v/>
      </c>
      <c r="I19" s="3" t="str">
        <f t="shared" si="4"/>
        <v/>
      </c>
    </row>
    <row r="20" spans="2:9">
      <c r="B20" s="3">
        <f t="shared" si="1"/>
        <v>0</v>
      </c>
      <c r="C20" s="3">
        <f t="shared" si="3"/>
        <v>0</v>
      </c>
      <c r="D20" s="3" t="str">
        <f>IF(COUNTIF(DB!A20,"*"&amp;B$1&amp;"*")=1,DB!A20,"")</f>
        <v/>
      </c>
      <c r="F20" s="3"/>
      <c r="G20" s="3">
        <f t="shared" si="2"/>
        <v>19</v>
      </c>
      <c r="H20" s="3" t="str">
        <f>IFERROR(VLOOKUP(G20,C$2:D$1001,2,FALSE),"")</f>
        <v/>
      </c>
      <c r="I20" s="3" t="str">
        <f t="shared" si="4"/>
        <v/>
      </c>
    </row>
    <row r="21" spans="2:9">
      <c r="B21" s="3">
        <f t="shared" si="1"/>
        <v>0</v>
      </c>
      <c r="C21" s="3">
        <f t="shared" si="3"/>
        <v>0</v>
      </c>
      <c r="D21" s="3" t="str">
        <f>IF(COUNTIF(DB!A21,"*"&amp;B$1&amp;"*")=1,DB!A21,"")</f>
        <v/>
      </c>
      <c r="F21" s="3"/>
      <c r="G21" s="3">
        <f t="shared" si="2"/>
        <v>20</v>
      </c>
      <c r="H21" s="3" t="str">
        <f>IFERROR(VLOOKUP(G21,C$2:D$1001,2,FALSE),"")</f>
        <v/>
      </c>
      <c r="I21" s="3" t="str">
        <f t="shared" si="4"/>
        <v/>
      </c>
    </row>
    <row r="22" spans="2:9">
      <c r="B22" s="3">
        <f t="shared" si="1"/>
        <v>0</v>
      </c>
      <c r="C22" s="3">
        <f t="shared" si="3"/>
        <v>0</v>
      </c>
      <c r="D22" s="3" t="str">
        <f>IF(COUNTIF(DB!A22,"*"&amp;B$1&amp;"*")=1,DB!A22,"")</f>
        <v/>
      </c>
      <c r="F22" s="3"/>
      <c r="G22" s="3">
        <f t="shared" si="2"/>
        <v>21</v>
      </c>
      <c r="H22" s="3" t="str">
        <f>IFERROR(VLOOKUP(G22,C$2:D$1001,2,FALSE),"")</f>
        <v/>
      </c>
      <c r="I22" s="3" t="str">
        <f t="shared" si="4"/>
        <v/>
      </c>
    </row>
    <row r="23" spans="2:9">
      <c r="B23" s="3">
        <f t="shared" si="1"/>
        <v>0</v>
      </c>
      <c r="C23" s="3">
        <f t="shared" si="3"/>
        <v>0</v>
      </c>
      <c r="D23" s="3" t="str">
        <f>IF(COUNTIF(DB!A23,"*"&amp;B$1&amp;"*")=1,DB!A23,"")</f>
        <v/>
      </c>
      <c r="F23" s="3"/>
      <c r="G23" s="3">
        <f t="shared" si="2"/>
        <v>22</v>
      </c>
      <c r="H23" s="3" t="str">
        <f>IFERROR(VLOOKUP(G23,C$2:D$1001,2,FALSE),"")</f>
        <v/>
      </c>
      <c r="I23" s="3" t="str">
        <f t="shared" si="4"/>
        <v/>
      </c>
    </row>
    <row r="24" spans="2:9">
      <c r="B24" s="3">
        <f t="shared" si="1"/>
        <v>0</v>
      </c>
      <c r="C24" s="3">
        <f t="shared" si="3"/>
        <v>0</v>
      </c>
      <c r="D24" s="3" t="str">
        <f>IF(COUNTIF(DB!A24,"*"&amp;B$1&amp;"*")=1,DB!A24,"")</f>
        <v/>
      </c>
      <c r="F24" s="3"/>
      <c r="G24" s="3">
        <f t="shared" si="2"/>
        <v>23</v>
      </c>
      <c r="H24" s="3" t="str">
        <f>IFERROR(VLOOKUP(G24,C$2:D$1001,2,FALSE),"")</f>
        <v/>
      </c>
      <c r="I24" s="3" t="str">
        <f t="shared" si="4"/>
        <v/>
      </c>
    </row>
    <row r="25" spans="2:9">
      <c r="B25" s="3">
        <f t="shared" si="1"/>
        <v>0</v>
      </c>
      <c r="C25" s="3">
        <f t="shared" si="3"/>
        <v>0</v>
      </c>
      <c r="D25" s="3" t="str">
        <f>IF(COUNTIF(DB!A25,"*"&amp;B$1&amp;"*")=1,DB!A25,"")</f>
        <v/>
      </c>
      <c r="F25" s="3"/>
      <c r="G25" s="3">
        <f t="shared" si="2"/>
        <v>24</v>
      </c>
      <c r="H25" s="3" t="str">
        <f>IFERROR(VLOOKUP(G25,C$2:D$1001,2,FALSE),"")</f>
        <v/>
      </c>
      <c r="I25" s="3" t="str">
        <f t="shared" si="4"/>
        <v/>
      </c>
    </row>
    <row r="26" spans="2:9">
      <c r="B26" s="3">
        <f t="shared" si="1"/>
        <v>0</v>
      </c>
      <c r="C26" s="3">
        <f t="shared" si="3"/>
        <v>0</v>
      </c>
      <c r="D26" s="3" t="str">
        <f>IF(COUNTIF(DB!A26,"*"&amp;B$1&amp;"*")=1,DB!A26,"")</f>
        <v/>
      </c>
      <c r="F26" s="3"/>
      <c r="G26" s="3">
        <f t="shared" si="2"/>
        <v>25</v>
      </c>
      <c r="H26" s="3" t="str">
        <f>IFERROR(VLOOKUP(G26,C$2:D$1001,2,FALSE),"")</f>
        <v/>
      </c>
      <c r="I26" s="3" t="str">
        <f t="shared" si="4"/>
        <v/>
      </c>
    </row>
    <row r="27" spans="2:9">
      <c r="B27" s="3">
        <f t="shared" si="1"/>
        <v>0</v>
      </c>
      <c r="C27" s="3">
        <f t="shared" si="3"/>
        <v>0</v>
      </c>
      <c r="D27" s="3" t="str">
        <f>IF(COUNTIF(DB!A27,"*"&amp;B$1&amp;"*")=1,DB!A27,"")</f>
        <v/>
      </c>
      <c r="F27" s="3"/>
      <c r="G27" s="3">
        <f t="shared" si="2"/>
        <v>26</v>
      </c>
      <c r="H27" s="3" t="str">
        <f>IFERROR(VLOOKUP(G27,C$2:D$1001,2,FALSE),"")</f>
        <v/>
      </c>
      <c r="I27" s="3" t="str">
        <f t="shared" si="4"/>
        <v/>
      </c>
    </row>
    <row r="28" spans="2:9">
      <c r="B28" s="3">
        <f t="shared" si="1"/>
        <v>0</v>
      </c>
      <c r="C28" s="3">
        <f t="shared" si="3"/>
        <v>0</v>
      </c>
      <c r="D28" s="3" t="str">
        <f>IF(COUNTIF(DB!A28,"*"&amp;B$1&amp;"*")=1,DB!A28,"")</f>
        <v/>
      </c>
      <c r="F28" s="3"/>
      <c r="G28" s="3">
        <f t="shared" si="2"/>
        <v>27</v>
      </c>
      <c r="H28" s="3" t="str">
        <f>IFERROR(VLOOKUP(G28,C$2:D$1001,2,FALSE),"")</f>
        <v/>
      </c>
      <c r="I28" s="3" t="str">
        <f t="shared" si="4"/>
        <v/>
      </c>
    </row>
    <row r="29" spans="2:9">
      <c r="B29" s="3">
        <f t="shared" si="1"/>
        <v>0</v>
      </c>
      <c r="C29" s="3">
        <f t="shared" si="3"/>
        <v>0</v>
      </c>
      <c r="D29" s="3" t="str">
        <f>IF(COUNTIF(DB!A29,"*"&amp;B$1&amp;"*")=1,DB!A29,"")</f>
        <v/>
      </c>
      <c r="F29" s="3"/>
      <c r="G29" s="3">
        <f t="shared" si="2"/>
        <v>28</v>
      </c>
      <c r="H29" s="3" t="str">
        <f>IFERROR(VLOOKUP(G29,C$2:D$1001,2,FALSE),"")</f>
        <v/>
      </c>
      <c r="I29" s="3" t="str">
        <f t="shared" si="4"/>
        <v/>
      </c>
    </row>
    <row r="30" spans="2:9">
      <c r="B30" s="3">
        <f t="shared" si="1"/>
        <v>0</v>
      </c>
      <c r="C30" s="3">
        <f t="shared" si="3"/>
        <v>0</v>
      </c>
      <c r="D30" s="3" t="str">
        <f>IF(COUNTIF(DB!A30,"*"&amp;B$1&amp;"*")=1,DB!A30,"")</f>
        <v/>
      </c>
      <c r="F30" s="3"/>
      <c r="G30" s="3">
        <f t="shared" si="2"/>
        <v>29</v>
      </c>
      <c r="H30" s="3" t="str">
        <f>IFERROR(VLOOKUP(G30,C$2:D$1001,2,FALSE),"")</f>
        <v/>
      </c>
      <c r="I30" s="3" t="str">
        <f t="shared" si="4"/>
        <v/>
      </c>
    </row>
    <row r="31" spans="2:9">
      <c r="B31" s="3">
        <f t="shared" si="1"/>
        <v>0</v>
      </c>
      <c r="C31" s="3">
        <f t="shared" si="3"/>
        <v>0</v>
      </c>
      <c r="D31" s="3" t="str">
        <f>IF(COUNTIF(DB!A31,"*"&amp;B$1&amp;"*")=1,DB!A31,"")</f>
        <v/>
      </c>
      <c r="F31" s="3"/>
      <c r="G31" s="3">
        <f t="shared" si="2"/>
        <v>30</v>
      </c>
      <c r="H31" s="3" t="str">
        <f>IFERROR(VLOOKUP(G31,C$2:D$1001,2,FALSE),"")</f>
        <v/>
      </c>
      <c r="I31" s="3" t="str">
        <f t="shared" si="4"/>
        <v/>
      </c>
    </row>
    <row r="32" spans="2:9">
      <c r="B32" s="3">
        <f t="shared" si="1"/>
        <v>0</v>
      </c>
      <c r="C32" s="3">
        <f t="shared" si="3"/>
        <v>0</v>
      </c>
      <c r="D32" s="3" t="str">
        <f>IF(COUNTIF(DB!A32,"*"&amp;B$1&amp;"*")=1,DB!A32,"")</f>
        <v/>
      </c>
      <c r="F32" s="3"/>
      <c r="G32" s="3">
        <f t="shared" si="2"/>
        <v>31</v>
      </c>
      <c r="H32" s="3" t="str">
        <f>IFERROR(VLOOKUP(G32,C$2:D$1001,2,FALSE),"")</f>
        <v/>
      </c>
      <c r="I32" s="3" t="str">
        <f t="shared" si="4"/>
        <v/>
      </c>
    </row>
    <row r="33" spans="2:9">
      <c r="B33" s="3">
        <f t="shared" si="1"/>
        <v>0</v>
      </c>
      <c r="C33" s="3">
        <f t="shared" si="3"/>
        <v>0</v>
      </c>
      <c r="D33" s="3" t="str">
        <f>IF(COUNTIF(DB!A33,"*"&amp;B$1&amp;"*")=1,DB!A33,"")</f>
        <v/>
      </c>
      <c r="F33" s="3"/>
      <c r="G33" s="3">
        <f t="shared" si="2"/>
        <v>32</v>
      </c>
      <c r="H33" s="3" t="str">
        <f>IFERROR(VLOOKUP(G33,C$2:D$1001,2,FALSE),"")</f>
        <v/>
      </c>
      <c r="I33" s="3" t="str">
        <f t="shared" si="4"/>
        <v/>
      </c>
    </row>
    <row r="34" spans="2:9">
      <c r="B34" s="3">
        <f t="shared" si="1"/>
        <v>0</v>
      </c>
      <c r="C34" s="3">
        <f t="shared" si="3"/>
        <v>0</v>
      </c>
      <c r="D34" s="3" t="str">
        <f>IF(COUNTIF(DB!A34,"*"&amp;B$1&amp;"*")=1,DB!A34,"")</f>
        <v/>
      </c>
      <c r="F34" s="3"/>
      <c r="G34" s="3">
        <f t="shared" si="2"/>
        <v>33</v>
      </c>
      <c r="H34" s="3" t="str">
        <f>IFERROR(VLOOKUP(G34,C$2:D$1001,2,FALSE),"")</f>
        <v/>
      </c>
      <c r="I34" s="3" t="str">
        <f t="shared" si="4"/>
        <v/>
      </c>
    </row>
    <row r="35" spans="2:9">
      <c r="B35" s="3">
        <f t="shared" si="1"/>
        <v>0</v>
      </c>
      <c r="C35" s="3">
        <f t="shared" si="3"/>
        <v>0</v>
      </c>
      <c r="D35" s="3" t="str">
        <f>IF(COUNTIF(DB!A35,"*"&amp;B$1&amp;"*")=1,DB!A35,"")</f>
        <v/>
      </c>
      <c r="F35" s="3"/>
      <c r="G35" s="3">
        <f t="shared" si="2"/>
        <v>34</v>
      </c>
      <c r="H35" s="3" t="str">
        <f>IFERROR(VLOOKUP(G35,C$2:D$1001,2,FALSE),"")</f>
        <v/>
      </c>
      <c r="I35" s="3" t="str">
        <f t="shared" si="4"/>
        <v/>
      </c>
    </row>
    <row r="36" spans="2:9">
      <c r="B36" s="3">
        <f t="shared" si="1"/>
        <v>0</v>
      </c>
      <c r="C36" s="3">
        <f t="shared" si="3"/>
        <v>0</v>
      </c>
      <c r="D36" s="3" t="str">
        <f>IF(COUNTIF(DB!A36,"*"&amp;B$1&amp;"*")=1,DB!A36,"")</f>
        <v/>
      </c>
      <c r="F36" s="3"/>
      <c r="G36" s="3">
        <f t="shared" si="2"/>
        <v>35</v>
      </c>
      <c r="H36" s="3" t="str">
        <f>IFERROR(VLOOKUP(G36,C$2:D$1001,2,FALSE),"")</f>
        <v/>
      </c>
      <c r="I36" s="3" t="str">
        <f t="shared" si="4"/>
        <v/>
      </c>
    </row>
    <row r="37" spans="2:9">
      <c r="B37" s="3">
        <f t="shared" si="1"/>
        <v>0</v>
      </c>
      <c r="C37" s="3">
        <f t="shared" si="3"/>
        <v>0</v>
      </c>
      <c r="D37" s="3" t="str">
        <f>IF(COUNTIF(DB!A37,"*"&amp;B$1&amp;"*")=1,DB!A37,"")</f>
        <v/>
      </c>
      <c r="F37" s="3"/>
      <c r="G37" s="3">
        <f t="shared" si="2"/>
        <v>36</v>
      </c>
      <c r="H37" s="3" t="str">
        <f>IFERROR(VLOOKUP(G37,C$2:D$1001,2,FALSE),"")</f>
        <v/>
      </c>
      <c r="I37" s="3" t="str">
        <f t="shared" si="4"/>
        <v/>
      </c>
    </row>
    <row r="38" spans="2:9">
      <c r="B38" s="3">
        <f t="shared" si="1"/>
        <v>0</v>
      </c>
      <c r="C38" s="3">
        <f t="shared" si="3"/>
        <v>0</v>
      </c>
      <c r="D38" s="3" t="str">
        <f>IF(COUNTIF(DB!A38,"*"&amp;B$1&amp;"*")=1,DB!A38,"")</f>
        <v/>
      </c>
      <c r="F38" s="3"/>
      <c r="G38" s="3">
        <f t="shared" si="2"/>
        <v>37</v>
      </c>
      <c r="H38" s="3" t="str">
        <f>IFERROR(VLOOKUP(G38,C$2:D$1001,2,FALSE),"")</f>
        <v/>
      </c>
      <c r="I38" s="3" t="str">
        <f t="shared" si="4"/>
        <v/>
      </c>
    </row>
    <row r="39" spans="2:9">
      <c r="B39" s="3">
        <f t="shared" si="1"/>
        <v>0</v>
      </c>
      <c r="C39" s="3">
        <f t="shared" si="3"/>
        <v>0</v>
      </c>
      <c r="D39" s="3" t="str">
        <f>IF(COUNTIF(DB!A39,"*"&amp;B$1&amp;"*")=1,DB!A39,"")</f>
        <v/>
      </c>
      <c r="F39" s="3"/>
      <c r="G39" s="3">
        <f t="shared" si="2"/>
        <v>38</v>
      </c>
      <c r="H39" s="3" t="str">
        <f>IFERROR(VLOOKUP(G39,C$2:D$1001,2,FALSE),"")</f>
        <v/>
      </c>
      <c r="I39" s="3" t="str">
        <f t="shared" si="4"/>
        <v/>
      </c>
    </row>
    <row r="40" spans="2:9">
      <c r="B40" s="3">
        <f t="shared" si="1"/>
        <v>0</v>
      </c>
      <c r="C40" s="3">
        <f t="shared" si="3"/>
        <v>0</v>
      </c>
      <c r="D40" s="3" t="str">
        <f>IF(COUNTIF(DB!A40,"*"&amp;B$1&amp;"*")=1,DB!A40,"")</f>
        <v/>
      </c>
      <c r="F40" s="3"/>
      <c r="G40" s="3">
        <f t="shared" si="2"/>
        <v>39</v>
      </c>
      <c r="H40" s="3" t="str">
        <f>IFERROR(VLOOKUP(G40,C$2:D$1001,2,FALSE),"")</f>
        <v/>
      </c>
      <c r="I40" s="3" t="str">
        <f t="shared" si="4"/>
        <v/>
      </c>
    </row>
    <row r="41" spans="2:9">
      <c r="B41" s="3">
        <f t="shared" si="1"/>
        <v>0</v>
      </c>
      <c r="C41" s="3">
        <f t="shared" si="3"/>
        <v>0</v>
      </c>
      <c r="D41" s="3" t="str">
        <f>IF(COUNTIF(DB!A41,"*"&amp;B$1&amp;"*")=1,DB!A41,"")</f>
        <v/>
      </c>
      <c r="F41" s="3"/>
      <c r="G41" s="3">
        <f t="shared" si="2"/>
        <v>40</v>
      </c>
      <c r="H41" s="3" t="str">
        <f>IFERROR(VLOOKUP(G41,C$2:D$1001,2,FALSE),"")</f>
        <v/>
      </c>
      <c r="I41" s="3" t="str">
        <f t="shared" si="4"/>
        <v/>
      </c>
    </row>
    <row r="42" spans="2:9">
      <c r="B42" s="3">
        <f t="shared" si="1"/>
        <v>0</v>
      </c>
      <c r="C42" s="3">
        <f t="shared" si="3"/>
        <v>0</v>
      </c>
      <c r="D42" s="3" t="str">
        <f>IF(COUNTIF(DB!A42,"*"&amp;B$1&amp;"*")=1,DB!A42,"")</f>
        <v/>
      </c>
      <c r="F42" s="3"/>
      <c r="G42" s="3">
        <f t="shared" si="2"/>
        <v>41</v>
      </c>
      <c r="H42" s="3" t="str">
        <f>IFERROR(VLOOKUP(G42,C$2:D$1001,2,FALSE),"")</f>
        <v/>
      </c>
      <c r="I42" s="3" t="str">
        <f t="shared" si="4"/>
        <v/>
      </c>
    </row>
    <row r="43" spans="2:9">
      <c r="B43" s="3">
        <f t="shared" si="1"/>
        <v>0</v>
      </c>
      <c r="C43" s="3">
        <f t="shared" si="3"/>
        <v>0</v>
      </c>
      <c r="D43" s="3" t="str">
        <f>IF(COUNTIF(DB!A43,"*"&amp;B$1&amp;"*")=1,DB!A43,"")</f>
        <v/>
      </c>
      <c r="F43" s="3"/>
      <c r="G43" s="3">
        <f t="shared" si="2"/>
        <v>42</v>
      </c>
      <c r="H43" s="3" t="str">
        <f>IFERROR(VLOOKUP(G43,C$2:D$1001,2,FALSE),"")</f>
        <v/>
      </c>
      <c r="I43" s="3" t="str">
        <f t="shared" si="4"/>
        <v/>
      </c>
    </row>
    <row r="44" spans="2:9">
      <c r="B44" s="3">
        <f t="shared" si="1"/>
        <v>0</v>
      </c>
      <c r="C44" s="3">
        <f t="shared" si="3"/>
        <v>0</v>
      </c>
      <c r="D44" s="3" t="str">
        <f>IF(COUNTIF(DB!A44,"*"&amp;B$1&amp;"*")=1,DB!A44,"")</f>
        <v/>
      </c>
      <c r="F44" s="3"/>
      <c r="G44" s="3">
        <f t="shared" si="2"/>
        <v>43</v>
      </c>
      <c r="H44" s="3" t="str">
        <f>IFERROR(VLOOKUP(G44,C$2:D$1001,2,FALSE),"")</f>
        <v/>
      </c>
      <c r="I44" s="3" t="str">
        <f t="shared" si="4"/>
        <v/>
      </c>
    </row>
    <row r="45" spans="2:9">
      <c r="B45" s="3">
        <f t="shared" si="1"/>
        <v>0</v>
      </c>
      <c r="C45" s="3">
        <f t="shared" si="3"/>
        <v>0</v>
      </c>
      <c r="D45" s="3" t="str">
        <f>IF(COUNTIF(DB!A45,"*"&amp;B$1&amp;"*")=1,DB!A45,"")</f>
        <v/>
      </c>
      <c r="F45" s="3"/>
      <c r="G45" s="3">
        <f t="shared" si="2"/>
        <v>44</v>
      </c>
      <c r="H45" s="3" t="str">
        <f>IFERROR(VLOOKUP(G45,C$2:D$1001,2,FALSE),"")</f>
        <v/>
      </c>
      <c r="I45" s="3" t="str">
        <f t="shared" si="4"/>
        <v/>
      </c>
    </row>
    <row r="46" spans="2:9">
      <c r="B46" s="3">
        <f t="shared" si="1"/>
        <v>0</v>
      </c>
      <c r="C46" s="3">
        <f t="shared" si="3"/>
        <v>0</v>
      </c>
      <c r="D46" s="3" t="str">
        <f>IF(COUNTIF(DB!A46,"*"&amp;B$1&amp;"*")=1,DB!A46,"")</f>
        <v/>
      </c>
      <c r="F46" s="3"/>
      <c r="G46" s="3">
        <f t="shared" si="2"/>
        <v>45</v>
      </c>
      <c r="H46" s="3" t="str">
        <f>IFERROR(VLOOKUP(G46,C$2:D$1001,2,FALSE),"")</f>
        <v/>
      </c>
      <c r="I46" s="3" t="str">
        <f t="shared" si="4"/>
        <v/>
      </c>
    </row>
    <row r="47" spans="2:9">
      <c r="B47" s="3">
        <f t="shared" si="1"/>
        <v>0</v>
      </c>
      <c r="C47" s="3">
        <f t="shared" si="3"/>
        <v>0</v>
      </c>
      <c r="D47" s="3" t="str">
        <f>IF(COUNTIF(DB!A47,"*"&amp;B$1&amp;"*")=1,DB!A47,"")</f>
        <v/>
      </c>
      <c r="F47" s="3"/>
      <c r="G47" s="3">
        <f t="shared" si="2"/>
        <v>46</v>
      </c>
      <c r="H47" s="3" t="str">
        <f>IFERROR(VLOOKUP(G47,C$2:D$1001,2,FALSE),"")</f>
        <v/>
      </c>
      <c r="I47" s="3" t="str">
        <f t="shared" si="4"/>
        <v/>
      </c>
    </row>
    <row r="48" spans="2:9">
      <c r="B48" s="3">
        <f t="shared" si="1"/>
        <v>0</v>
      </c>
      <c r="C48" s="3">
        <f t="shared" si="3"/>
        <v>0</v>
      </c>
      <c r="D48" s="3" t="str">
        <f>IF(COUNTIF(DB!A48,"*"&amp;B$1&amp;"*")=1,DB!A48,"")</f>
        <v/>
      </c>
      <c r="F48" s="3"/>
      <c r="G48" s="3">
        <f t="shared" si="2"/>
        <v>47</v>
      </c>
      <c r="H48" s="3" t="str">
        <f>IFERROR(VLOOKUP(G48,C$2:D$1001,2,FALSE),"")</f>
        <v/>
      </c>
      <c r="I48" s="3" t="str">
        <f t="shared" si="4"/>
        <v/>
      </c>
    </row>
    <row r="49" spans="2:9">
      <c r="B49" s="3">
        <f t="shared" si="1"/>
        <v>0</v>
      </c>
      <c r="C49" s="3">
        <f t="shared" si="3"/>
        <v>0</v>
      </c>
      <c r="D49" s="3" t="str">
        <f>IF(COUNTIF(DB!A49,"*"&amp;B$1&amp;"*")=1,DB!A49,"")</f>
        <v/>
      </c>
      <c r="F49" s="3"/>
      <c r="G49" s="3">
        <f t="shared" si="2"/>
        <v>48</v>
      </c>
      <c r="H49" s="3" t="str">
        <f>IFERROR(VLOOKUP(G49,C$2:D$1001,2,FALSE),"")</f>
        <v/>
      </c>
      <c r="I49" s="3" t="str">
        <f t="shared" si="4"/>
        <v/>
      </c>
    </row>
    <row r="50" spans="2:9">
      <c r="B50" s="3">
        <f t="shared" si="1"/>
        <v>0</v>
      </c>
      <c r="C50" s="3">
        <f t="shared" si="3"/>
        <v>0</v>
      </c>
      <c r="D50" s="3" t="str">
        <f>IF(COUNTIF(DB!A50,"*"&amp;B$1&amp;"*")=1,DB!A50,"")</f>
        <v/>
      </c>
      <c r="F50" s="3"/>
      <c r="G50" s="3">
        <f t="shared" si="2"/>
        <v>49</v>
      </c>
      <c r="H50" s="3" t="str">
        <f>IFERROR(VLOOKUP(G50,C$2:D$1001,2,FALSE),"")</f>
        <v/>
      </c>
      <c r="I50" s="3" t="str">
        <f t="shared" si="4"/>
        <v/>
      </c>
    </row>
    <row r="51" spans="2:9">
      <c r="B51" s="3">
        <f t="shared" si="1"/>
        <v>0</v>
      </c>
      <c r="C51" s="3">
        <f t="shared" si="3"/>
        <v>0</v>
      </c>
      <c r="D51" s="3" t="str">
        <f>IF(COUNTIF(DB!A51,"*"&amp;B$1&amp;"*")=1,DB!A51,"")</f>
        <v/>
      </c>
      <c r="F51" s="3"/>
      <c r="G51" s="3">
        <f t="shared" si="2"/>
        <v>50</v>
      </c>
      <c r="H51" s="3" t="str">
        <f>IFERROR(VLOOKUP(G51,C$2:D$1001,2,FALSE),"")</f>
        <v/>
      </c>
      <c r="I51" s="3" t="str">
        <f t="shared" si="4"/>
        <v/>
      </c>
    </row>
    <row r="52" spans="2:9">
      <c r="B52" s="3">
        <f t="shared" si="1"/>
        <v>0</v>
      </c>
      <c r="C52" s="3">
        <f t="shared" si="3"/>
        <v>0</v>
      </c>
      <c r="D52" s="3" t="str">
        <f>IF(COUNTIF(DB!A52,"*"&amp;B$1&amp;"*")=1,DB!A52,"")</f>
        <v/>
      </c>
      <c r="F52" s="3"/>
      <c r="G52" s="3">
        <f t="shared" si="2"/>
        <v>51</v>
      </c>
      <c r="H52" s="3" t="str">
        <f>IFERROR(VLOOKUP(G52,C$2:D$1001,2,FALSE),"")</f>
        <v/>
      </c>
      <c r="I52" s="3" t="str">
        <f t="shared" si="4"/>
        <v/>
      </c>
    </row>
    <row r="53" spans="2:9">
      <c r="B53" s="3">
        <f t="shared" si="1"/>
        <v>0</v>
      </c>
      <c r="C53" s="3">
        <f t="shared" si="3"/>
        <v>0</v>
      </c>
      <c r="D53" s="3" t="str">
        <f>IF(COUNTIF(DB!A53,"*"&amp;B$1&amp;"*")=1,DB!A53,"")</f>
        <v/>
      </c>
      <c r="F53" s="3"/>
      <c r="G53" s="3">
        <f t="shared" si="2"/>
        <v>52</v>
      </c>
      <c r="H53" s="3" t="str">
        <f>IFERROR(VLOOKUP(G53,C$2:D$1001,2,FALSE),"")</f>
        <v/>
      </c>
      <c r="I53" s="3" t="str">
        <f t="shared" si="4"/>
        <v/>
      </c>
    </row>
    <row r="54" spans="2:9">
      <c r="B54" s="3">
        <f t="shared" si="1"/>
        <v>0</v>
      </c>
      <c r="C54" s="3">
        <f t="shared" si="3"/>
        <v>0</v>
      </c>
      <c r="D54" s="3" t="str">
        <f>IF(COUNTIF(DB!A54,"*"&amp;B$1&amp;"*")=1,DB!A54,"")</f>
        <v/>
      </c>
      <c r="F54" s="3"/>
      <c r="G54" s="3">
        <f t="shared" si="2"/>
        <v>53</v>
      </c>
      <c r="H54" s="3" t="str">
        <f>IFERROR(VLOOKUP(G54,C$2:D$1001,2,FALSE),"")</f>
        <v/>
      </c>
      <c r="I54" s="3" t="str">
        <f t="shared" si="4"/>
        <v/>
      </c>
    </row>
    <row r="55" spans="2:9">
      <c r="B55" s="3">
        <f t="shared" si="1"/>
        <v>0</v>
      </c>
      <c r="C55" s="3">
        <f t="shared" si="3"/>
        <v>0</v>
      </c>
      <c r="D55" s="3" t="str">
        <f>IF(COUNTIF(DB!A55,"*"&amp;B$1&amp;"*")=1,DB!A55,"")</f>
        <v/>
      </c>
      <c r="F55" s="3"/>
      <c r="G55" s="3">
        <f t="shared" si="2"/>
        <v>54</v>
      </c>
      <c r="H55" s="3" t="str">
        <f>IFERROR(VLOOKUP(G55,C$2:D$1001,2,FALSE),"")</f>
        <v/>
      </c>
      <c r="I55" s="3" t="str">
        <f t="shared" si="4"/>
        <v/>
      </c>
    </row>
    <row r="56" spans="2:9">
      <c r="B56" s="3">
        <f t="shared" si="1"/>
        <v>0</v>
      </c>
      <c r="C56" s="3">
        <f t="shared" si="3"/>
        <v>0</v>
      </c>
      <c r="D56" s="3" t="str">
        <f>IF(COUNTIF(DB!A56,"*"&amp;B$1&amp;"*")=1,DB!A56,"")</f>
        <v/>
      </c>
      <c r="F56" s="3"/>
      <c r="G56" s="3">
        <f t="shared" si="2"/>
        <v>55</v>
      </c>
      <c r="H56" s="3" t="str">
        <f>IFERROR(VLOOKUP(G56,C$2:D$1001,2,FALSE),"")</f>
        <v/>
      </c>
      <c r="I56" s="3" t="str">
        <f t="shared" si="4"/>
        <v/>
      </c>
    </row>
    <row r="57" spans="2:9">
      <c r="B57" s="3">
        <f t="shared" si="1"/>
        <v>0</v>
      </c>
      <c r="C57" s="3">
        <f t="shared" si="3"/>
        <v>0</v>
      </c>
      <c r="D57" s="3" t="str">
        <f>IF(COUNTIF(DB!A57,"*"&amp;B$1&amp;"*")=1,DB!A57,"")</f>
        <v/>
      </c>
      <c r="F57" s="3"/>
      <c r="G57" s="3">
        <f t="shared" si="2"/>
        <v>56</v>
      </c>
      <c r="H57" s="3" t="str">
        <f>IFERROR(VLOOKUP(G57,C$2:D$1001,2,FALSE),"")</f>
        <v/>
      </c>
      <c r="I57" s="3" t="str">
        <f t="shared" si="4"/>
        <v/>
      </c>
    </row>
    <row r="58" spans="2:9">
      <c r="B58" s="3">
        <f t="shared" si="1"/>
        <v>0</v>
      </c>
      <c r="C58" s="3">
        <f t="shared" si="3"/>
        <v>0</v>
      </c>
      <c r="D58" s="3" t="str">
        <f>IF(COUNTIF(DB!A58,"*"&amp;B$1&amp;"*")=1,DB!A58,"")</f>
        <v/>
      </c>
      <c r="F58" s="3"/>
      <c r="G58" s="3">
        <f t="shared" si="2"/>
        <v>57</v>
      </c>
      <c r="H58" s="3" t="str">
        <f>IFERROR(VLOOKUP(G58,C$2:D$1001,2,FALSE),"")</f>
        <v/>
      </c>
      <c r="I58" s="3" t="str">
        <f t="shared" si="4"/>
        <v/>
      </c>
    </row>
    <row r="59" spans="2:9">
      <c r="B59" s="3">
        <f t="shared" si="1"/>
        <v>0</v>
      </c>
      <c r="C59" s="3">
        <f t="shared" si="3"/>
        <v>0</v>
      </c>
      <c r="D59" s="3" t="str">
        <f>IF(COUNTIF(DB!A59,"*"&amp;B$1&amp;"*")=1,DB!A59,"")</f>
        <v/>
      </c>
      <c r="F59" s="3"/>
      <c r="G59" s="3">
        <f t="shared" si="2"/>
        <v>58</v>
      </c>
      <c r="H59" s="3" t="str">
        <f>IFERROR(VLOOKUP(G59,C$2:D$1001,2,FALSE),"")</f>
        <v/>
      </c>
      <c r="I59" s="3" t="str">
        <f t="shared" si="4"/>
        <v/>
      </c>
    </row>
    <row r="60" spans="2:9">
      <c r="B60" s="3">
        <f t="shared" si="1"/>
        <v>0</v>
      </c>
      <c r="C60" s="3">
        <f t="shared" si="3"/>
        <v>0</v>
      </c>
      <c r="D60" s="3" t="str">
        <f>IF(COUNTIF(DB!A60,"*"&amp;B$1&amp;"*")=1,DB!A60,"")</f>
        <v/>
      </c>
      <c r="F60" s="3"/>
      <c r="G60" s="3">
        <f t="shared" si="2"/>
        <v>59</v>
      </c>
      <c r="H60" s="3" t="str">
        <f>IFERROR(VLOOKUP(G60,C$2:D$1001,2,FALSE),"")</f>
        <v/>
      </c>
      <c r="I60" s="3" t="str">
        <f t="shared" si="4"/>
        <v/>
      </c>
    </row>
    <row r="61" spans="2:9">
      <c r="B61" s="3">
        <f t="shared" si="1"/>
        <v>0</v>
      </c>
      <c r="C61" s="3">
        <f t="shared" si="3"/>
        <v>0</v>
      </c>
      <c r="D61" s="3" t="str">
        <f>IF(COUNTIF(DB!A61,"*"&amp;B$1&amp;"*")=1,DB!A61,"")</f>
        <v/>
      </c>
      <c r="F61" s="3"/>
      <c r="G61" s="3">
        <f t="shared" si="2"/>
        <v>60</v>
      </c>
      <c r="H61" s="3" t="str">
        <f>IFERROR(VLOOKUP(G61,C$2:D$1001,2,FALSE),"")</f>
        <v/>
      </c>
      <c r="I61" s="3" t="str">
        <f t="shared" si="4"/>
        <v/>
      </c>
    </row>
    <row r="62" spans="2:9">
      <c r="B62" s="3">
        <f t="shared" si="1"/>
        <v>0</v>
      </c>
      <c r="C62" s="3">
        <f t="shared" si="3"/>
        <v>0</v>
      </c>
      <c r="D62" s="3" t="str">
        <f>IF(COUNTIF(DB!A62,"*"&amp;B$1&amp;"*")=1,DB!A62,"")</f>
        <v/>
      </c>
      <c r="F62" s="3"/>
      <c r="G62" s="3">
        <f t="shared" si="2"/>
        <v>61</v>
      </c>
      <c r="H62" s="3" t="str">
        <f>IFERROR(VLOOKUP(G62,C$2:D$1001,2,FALSE),"")</f>
        <v/>
      </c>
      <c r="I62" s="3" t="str">
        <f t="shared" si="4"/>
        <v/>
      </c>
    </row>
    <row r="63" spans="2:9">
      <c r="B63" s="3">
        <f t="shared" si="1"/>
        <v>0</v>
      </c>
      <c r="C63" s="3">
        <f t="shared" si="3"/>
        <v>0</v>
      </c>
      <c r="D63" s="3" t="str">
        <f>IF(COUNTIF(DB!A63,"*"&amp;B$1&amp;"*")=1,DB!A63,"")</f>
        <v/>
      </c>
      <c r="F63" s="3"/>
      <c r="G63" s="3">
        <f t="shared" si="2"/>
        <v>62</v>
      </c>
      <c r="H63" s="3" t="str">
        <f>IFERROR(VLOOKUP(G63,C$2:D$1001,2,FALSE),"")</f>
        <v/>
      </c>
      <c r="I63" s="3" t="str">
        <f t="shared" si="4"/>
        <v/>
      </c>
    </row>
    <row r="64" spans="2:9">
      <c r="B64" s="3">
        <f t="shared" si="1"/>
        <v>0</v>
      </c>
      <c r="C64" s="3">
        <f t="shared" si="3"/>
        <v>0</v>
      </c>
      <c r="D64" s="3" t="str">
        <f>IF(COUNTIF(DB!A64,"*"&amp;B$1&amp;"*")=1,DB!A64,"")</f>
        <v/>
      </c>
      <c r="F64" s="3"/>
      <c r="G64" s="3">
        <f t="shared" si="2"/>
        <v>63</v>
      </c>
      <c r="H64" s="3" t="str">
        <f>IFERROR(VLOOKUP(G64,C$2:D$1001,2,FALSE),"")</f>
        <v/>
      </c>
      <c r="I64" s="3" t="str">
        <f t="shared" si="4"/>
        <v/>
      </c>
    </row>
    <row r="65" spans="2:9">
      <c r="B65" s="3">
        <f t="shared" si="1"/>
        <v>0</v>
      </c>
      <c r="C65" s="3">
        <f t="shared" si="3"/>
        <v>0</v>
      </c>
      <c r="D65" s="3" t="str">
        <f>IF(COUNTIF(DB!A65,"*"&amp;B$1&amp;"*")=1,DB!A65,"")</f>
        <v/>
      </c>
      <c r="F65" s="3"/>
      <c r="G65" s="3">
        <f t="shared" si="2"/>
        <v>64</v>
      </c>
      <c r="H65" s="3" t="str">
        <f>IFERROR(VLOOKUP(G65,C$2:D$1001,2,FALSE),"")</f>
        <v/>
      </c>
      <c r="I65" s="3" t="str">
        <f t="shared" si="4"/>
        <v/>
      </c>
    </row>
    <row r="66" spans="2:9">
      <c r="B66" s="3">
        <f t="shared" si="1"/>
        <v>0</v>
      </c>
      <c r="C66" s="3">
        <f t="shared" si="3"/>
        <v>0</v>
      </c>
      <c r="D66" s="3" t="str">
        <f>IF(COUNTIF(DB!A66,"*"&amp;B$1&amp;"*")=1,DB!A66,"")</f>
        <v/>
      </c>
      <c r="F66" s="3"/>
      <c r="G66" s="3">
        <f t="shared" si="2"/>
        <v>65</v>
      </c>
      <c r="H66" s="3" t="str">
        <f>IFERROR(VLOOKUP(G66,C$2:D$1001,2,FALSE),"")</f>
        <v/>
      </c>
      <c r="I66" s="3" t="str">
        <f t="shared" si="4"/>
        <v/>
      </c>
    </row>
    <row r="67" spans="2:9">
      <c r="B67" s="3">
        <f t="shared" ref="B67:B130" si="5">IF(D67&lt;&gt;"",1,0)</f>
        <v>0</v>
      </c>
      <c r="C67" s="3">
        <f t="shared" si="3"/>
        <v>0</v>
      </c>
      <c r="D67" s="3" t="str">
        <f>IF(COUNTIF(DB!A67,"*"&amp;B$1&amp;"*")=1,DB!A67,"")</f>
        <v/>
      </c>
      <c r="F67" s="3"/>
      <c r="G67" s="3">
        <f t="shared" ref="G67:G130" si="6">G66+1</f>
        <v>66</v>
      </c>
      <c r="H67" s="3" t="str">
        <f>IFERROR(VLOOKUP(G67,C$2:D$1001,2,FALSE),"")</f>
        <v/>
      </c>
      <c r="I67" s="3" t="str">
        <f t="shared" si="4"/>
        <v/>
      </c>
    </row>
    <row r="68" spans="2:9">
      <c r="B68" s="3">
        <f t="shared" si="5"/>
        <v>0</v>
      </c>
      <c r="C68" s="3">
        <f t="shared" ref="C68:C131" si="7">C67+B68</f>
        <v>0</v>
      </c>
      <c r="D68" s="3" t="str">
        <f>IF(COUNTIF(DB!A68,"*"&amp;B$1&amp;"*")=1,DB!A68,"")</f>
        <v/>
      </c>
      <c r="F68" s="3"/>
      <c r="G68" s="3">
        <f t="shared" si="6"/>
        <v>67</v>
      </c>
      <c r="H68" s="3" t="str">
        <f>IFERROR(VLOOKUP(G68,C$2:D$1001,2,FALSE),"")</f>
        <v/>
      </c>
      <c r="I68" s="3" t="str">
        <f t="shared" si="4"/>
        <v/>
      </c>
    </row>
    <row r="69" spans="2:9">
      <c r="B69" s="3">
        <f t="shared" si="5"/>
        <v>0</v>
      </c>
      <c r="C69" s="3">
        <f t="shared" si="7"/>
        <v>0</v>
      </c>
      <c r="D69" s="3" t="str">
        <f>IF(COUNTIF(DB!A69,"*"&amp;B$1&amp;"*")=1,DB!A69,"")</f>
        <v/>
      </c>
      <c r="F69" s="3"/>
      <c r="G69" s="3">
        <f t="shared" si="6"/>
        <v>68</v>
      </c>
      <c r="H69" s="3" t="str">
        <f>IFERROR(VLOOKUP(G69,C$2:D$1001,2,FALSE),"")</f>
        <v/>
      </c>
      <c r="I69" s="3" t="str">
        <f t="shared" si="4"/>
        <v/>
      </c>
    </row>
    <row r="70" spans="2:9">
      <c r="B70" s="3">
        <f t="shared" si="5"/>
        <v>0</v>
      </c>
      <c r="C70" s="3">
        <f t="shared" si="7"/>
        <v>0</v>
      </c>
      <c r="D70" s="3" t="str">
        <f>IF(COUNTIF(DB!A70,"*"&amp;B$1&amp;"*")=1,DB!A70,"")</f>
        <v/>
      </c>
      <c r="F70" s="3"/>
      <c r="G70" s="3">
        <f t="shared" si="6"/>
        <v>69</v>
      </c>
      <c r="H70" s="3" t="str">
        <f>IFERROR(VLOOKUP(G70,C$2:D$1001,2,FALSE),"")</f>
        <v/>
      </c>
      <c r="I70" s="3" t="str">
        <f t="shared" si="4"/>
        <v/>
      </c>
    </row>
    <row r="71" spans="2:9">
      <c r="B71" s="3">
        <f t="shared" si="5"/>
        <v>0</v>
      </c>
      <c r="C71" s="3">
        <f t="shared" si="7"/>
        <v>0</v>
      </c>
      <c r="D71" s="3" t="str">
        <f>IF(COUNTIF(DB!A71,"*"&amp;B$1&amp;"*")=1,DB!A71,"")</f>
        <v/>
      </c>
      <c r="F71" s="3"/>
      <c r="G71" s="3">
        <f t="shared" si="6"/>
        <v>70</v>
      </c>
      <c r="H71" s="3" t="str">
        <f>IFERROR(VLOOKUP(G71,C$2:D$1001,2,FALSE),"")</f>
        <v/>
      </c>
      <c r="I71" s="3" t="str">
        <f t="shared" si="4"/>
        <v/>
      </c>
    </row>
    <row r="72" spans="2:9">
      <c r="B72" s="3">
        <f t="shared" si="5"/>
        <v>0</v>
      </c>
      <c r="C72" s="3">
        <f t="shared" si="7"/>
        <v>0</v>
      </c>
      <c r="D72" s="3" t="str">
        <f>IF(COUNTIF(DB!A72,"*"&amp;B$1&amp;"*")=1,DB!A72,"")</f>
        <v/>
      </c>
      <c r="F72" s="3"/>
      <c r="G72" s="3">
        <f t="shared" si="6"/>
        <v>71</v>
      </c>
      <c r="H72" s="3" t="str">
        <f>IFERROR(VLOOKUP(G72,C$2:D$1001,2,FALSE),"")</f>
        <v/>
      </c>
      <c r="I72" s="3" t="str">
        <f t="shared" si="4"/>
        <v/>
      </c>
    </row>
    <row r="73" spans="2:9">
      <c r="B73" s="3">
        <f t="shared" si="5"/>
        <v>0</v>
      </c>
      <c r="C73" s="3">
        <f t="shared" si="7"/>
        <v>0</v>
      </c>
      <c r="D73" s="3" t="str">
        <f>IF(COUNTIF(DB!A73,"*"&amp;B$1&amp;"*")=1,DB!A73,"")</f>
        <v/>
      </c>
      <c r="F73" s="3"/>
      <c r="G73" s="3">
        <f t="shared" si="6"/>
        <v>72</v>
      </c>
      <c r="H73" s="3" t="str">
        <f>IFERROR(VLOOKUP(G73,C$2:D$1001,2,FALSE),"")</f>
        <v/>
      </c>
      <c r="I73" s="3" t="str">
        <f t="shared" ref="I73:I136" si="8">IF(H73&lt;&gt;"",G73,"")</f>
        <v/>
      </c>
    </row>
    <row r="74" spans="2:9">
      <c r="B74" s="3">
        <f t="shared" si="5"/>
        <v>0</v>
      </c>
      <c r="C74" s="3">
        <f t="shared" si="7"/>
        <v>0</v>
      </c>
      <c r="D74" s="3" t="str">
        <f>IF(COUNTIF(DB!A74,"*"&amp;B$1&amp;"*")=1,DB!A74,"")</f>
        <v/>
      </c>
      <c r="F74" s="3"/>
      <c r="G74" s="3">
        <f t="shared" si="6"/>
        <v>73</v>
      </c>
      <c r="H74" s="3" t="str">
        <f>IFERROR(VLOOKUP(G74,C$2:D$1001,2,FALSE),"")</f>
        <v/>
      </c>
      <c r="I74" s="3" t="str">
        <f t="shared" si="8"/>
        <v/>
      </c>
    </row>
    <row r="75" spans="2:9">
      <c r="B75" s="3">
        <f t="shared" si="5"/>
        <v>0</v>
      </c>
      <c r="C75" s="3">
        <f t="shared" si="7"/>
        <v>0</v>
      </c>
      <c r="D75" s="3" t="str">
        <f>IF(COUNTIF(DB!A75,"*"&amp;B$1&amp;"*")=1,DB!A75,"")</f>
        <v/>
      </c>
      <c r="F75" s="3"/>
      <c r="G75" s="3">
        <f t="shared" si="6"/>
        <v>74</v>
      </c>
      <c r="H75" s="3" t="str">
        <f>IFERROR(VLOOKUP(G75,C$2:D$1001,2,FALSE),"")</f>
        <v/>
      </c>
      <c r="I75" s="3" t="str">
        <f t="shared" si="8"/>
        <v/>
      </c>
    </row>
    <row r="76" spans="2:9">
      <c r="B76" s="3">
        <f t="shared" si="5"/>
        <v>0</v>
      </c>
      <c r="C76" s="3">
        <f t="shared" si="7"/>
        <v>0</v>
      </c>
      <c r="D76" s="3" t="str">
        <f>IF(COUNTIF(DB!A76,"*"&amp;B$1&amp;"*")=1,DB!A76,"")</f>
        <v/>
      </c>
      <c r="F76" s="3"/>
      <c r="G76" s="3">
        <f t="shared" si="6"/>
        <v>75</v>
      </c>
      <c r="H76" s="3" t="str">
        <f>IFERROR(VLOOKUP(G76,C$2:D$1001,2,FALSE),"")</f>
        <v/>
      </c>
      <c r="I76" s="3" t="str">
        <f t="shared" si="8"/>
        <v/>
      </c>
    </row>
    <row r="77" spans="2:9">
      <c r="B77" s="3">
        <f t="shared" si="5"/>
        <v>0</v>
      </c>
      <c r="C77" s="3">
        <f t="shared" si="7"/>
        <v>0</v>
      </c>
      <c r="D77" s="3" t="str">
        <f>IF(COUNTIF(DB!A77,"*"&amp;B$1&amp;"*")=1,DB!A77,"")</f>
        <v/>
      </c>
      <c r="F77" s="3"/>
      <c r="G77" s="3">
        <f t="shared" si="6"/>
        <v>76</v>
      </c>
      <c r="H77" s="3" t="str">
        <f>IFERROR(VLOOKUP(G77,C$2:D$1001,2,FALSE),"")</f>
        <v/>
      </c>
      <c r="I77" s="3" t="str">
        <f t="shared" si="8"/>
        <v/>
      </c>
    </row>
    <row r="78" spans="2:9">
      <c r="B78" s="3">
        <f t="shared" si="5"/>
        <v>0</v>
      </c>
      <c r="C78" s="3">
        <f t="shared" si="7"/>
        <v>0</v>
      </c>
      <c r="D78" s="3" t="str">
        <f>IF(COUNTIF(DB!A78,"*"&amp;B$1&amp;"*")=1,DB!A78,"")</f>
        <v/>
      </c>
      <c r="F78" s="3"/>
      <c r="G78" s="3">
        <f t="shared" si="6"/>
        <v>77</v>
      </c>
      <c r="H78" s="3" t="str">
        <f>IFERROR(VLOOKUP(G78,C$2:D$1001,2,FALSE),"")</f>
        <v/>
      </c>
      <c r="I78" s="3" t="str">
        <f t="shared" si="8"/>
        <v/>
      </c>
    </row>
    <row r="79" spans="2:9">
      <c r="B79" s="3">
        <f t="shared" si="5"/>
        <v>0</v>
      </c>
      <c r="C79" s="3">
        <f t="shared" si="7"/>
        <v>0</v>
      </c>
      <c r="D79" s="3" t="str">
        <f>IF(COUNTIF(DB!A79,"*"&amp;B$1&amp;"*")=1,DB!A79,"")</f>
        <v/>
      </c>
      <c r="F79" s="3"/>
      <c r="G79" s="3">
        <f t="shared" si="6"/>
        <v>78</v>
      </c>
      <c r="H79" s="3" t="str">
        <f>IFERROR(VLOOKUP(G79,C$2:D$1001,2,FALSE),"")</f>
        <v/>
      </c>
      <c r="I79" s="3" t="str">
        <f t="shared" si="8"/>
        <v/>
      </c>
    </row>
    <row r="80" spans="2:9">
      <c r="B80" s="3">
        <f t="shared" si="5"/>
        <v>1</v>
      </c>
      <c r="C80" s="3">
        <f t="shared" si="7"/>
        <v>1</v>
      </c>
      <c r="D80" s="3" t="str">
        <f>IF(COUNTIF(DB!A80,"*"&amp;B$1&amp;"*")=1,DB!A80,"")</f>
        <v>株式会社1079</v>
      </c>
      <c r="F80" s="3"/>
      <c r="G80" s="3">
        <f t="shared" si="6"/>
        <v>79</v>
      </c>
      <c r="H80" s="3" t="str">
        <f>IFERROR(VLOOKUP(G80,C$2:D$1001,2,FALSE),"")</f>
        <v/>
      </c>
      <c r="I80" s="3" t="str">
        <f t="shared" si="8"/>
        <v/>
      </c>
    </row>
    <row r="81" spans="2:9">
      <c r="B81" s="3">
        <f t="shared" si="5"/>
        <v>0</v>
      </c>
      <c r="C81" s="3">
        <f t="shared" si="7"/>
        <v>1</v>
      </c>
      <c r="D81" s="3" t="str">
        <f>IF(COUNTIF(DB!A81,"*"&amp;B$1&amp;"*")=1,DB!A81,"")</f>
        <v/>
      </c>
      <c r="F81" s="3"/>
      <c r="G81" s="3">
        <f t="shared" si="6"/>
        <v>80</v>
      </c>
      <c r="H81" s="3" t="str">
        <f>IFERROR(VLOOKUP(G81,C$2:D$1001,2,FALSE),"")</f>
        <v/>
      </c>
      <c r="I81" s="3" t="str">
        <f t="shared" si="8"/>
        <v/>
      </c>
    </row>
    <row r="82" spans="2:9">
      <c r="B82" s="3">
        <f t="shared" si="5"/>
        <v>0</v>
      </c>
      <c r="C82" s="3">
        <f t="shared" si="7"/>
        <v>1</v>
      </c>
      <c r="D82" s="3" t="str">
        <f>IF(COUNTIF(DB!A82,"*"&amp;B$1&amp;"*")=1,DB!A82,"")</f>
        <v/>
      </c>
      <c r="F82" s="3"/>
      <c r="G82" s="3">
        <f t="shared" si="6"/>
        <v>81</v>
      </c>
      <c r="H82" s="3" t="str">
        <f>IFERROR(VLOOKUP(G82,C$2:D$1001,2,FALSE),"")</f>
        <v/>
      </c>
      <c r="I82" s="3" t="str">
        <f t="shared" si="8"/>
        <v/>
      </c>
    </row>
    <row r="83" spans="2:9">
      <c r="B83" s="3">
        <f t="shared" si="5"/>
        <v>0</v>
      </c>
      <c r="C83" s="3">
        <f t="shared" si="7"/>
        <v>1</v>
      </c>
      <c r="D83" s="3" t="str">
        <f>IF(COUNTIF(DB!A83,"*"&amp;B$1&amp;"*")=1,DB!A83,"")</f>
        <v/>
      </c>
      <c r="F83" s="3"/>
      <c r="G83" s="3">
        <f t="shared" si="6"/>
        <v>82</v>
      </c>
      <c r="H83" s="3" t="str">
        <f>IFERROR(VLOOKUP(G83,C$2:D$1001,2,FALSE),"")</f>
        <v/>
      </c>
      <c r="I83" s="3" t="str">
        <f t="shared" si="8"/>
        <v/>
      </c>
    </row>
    <row r="84" spans="2:9">
      <c r="B84" s="3">
        <f t="shared" si="5"/>
        <v>0</v>
      </c>
      <c r="C84" s="3">
        <f t="shared" si="7"/>
        <v>1</v>
      </c>
      <c r="D84" s="3" t="str">
        <f>IF(COUNTIF(DB!A84,"*"&amp;B$1&amp;"*")=1,DB!A84,"")</f>
        <v/>
      </c>
      <c r="F84" s="3"/>
      <c r="G84" s="3">
        <f t="shared" si="6"/>
        <v>83</v>
      </c>
      <c r="H84" s="3" t="str">
        <f>IFERROR(VLOOKUP(G84,C$2:D$1001,2,FALSE),"")</f>
        <v/>
      </c>
      <c r="I84" s="3" t="str">
        <f t="shared" si="8"/>
        <v/>
      </c>
    </row>
    <row r="85" spans="2:9">
      <c r="B85" s="3">
        <f t="shared" si="5"/>
        <v>0</v>
      </c>
      <c r="C85" s="3">
        <f t="shared" si="7"/>
        <v>1</v>
      </c>
      <c r="D85" s="3" t="str">
        <f>IF(COUNTIF(DB!A85,"*"&amp;B$1&amp;"*")=1,DB!A85,"")</f>
        <v/>
      </c>
      <c r="F85" s="3"/>
      <c r="G85" s="3">
        <f t="shared" si="6"/>
        <v>84</v>
      </c>
      <c r="H85" s="3" t="str">
        <f>IFERROR(VLOOKUP(G85,C$2:D$1001,2,FALSE),"")</f>
        <v/>
      </c>
      <c r="I85" s="3" t="str">
        <f t="shared" si="8"/>
        <v/>
      </c>
    </row>
    <row r="86" spans="2:9">
      <c r="B86" s="3">
        <f t="shared" si="5"/>
        <v>0</v>
      </c>
      <c r="C86" s="3">
        <f t="shared" si="7"/>
        <v>1</v>
      </c>
      <c r="D86" s="3" t="str">
        <f>IF(COUNTIF(DB!A86,"*"&amp;B$1&amp;"*")=1,DB!A86,"")</f>
        <v/>
      </c>
      <c r="F86" s="3"/>
      <c r="G86" s="3">
        <f t="shared" si="6"/>
        <v>85</v>
      </c>
      <c r="H86" s="3" t="str">
        <f>IFERROR(VLOOKUP(G86,C$2:D$1001,2,FALSE),"")</f>
        <v/>
      </c>
      <c r="I86" s="3" t="str">
        <f t="shared" si="8"/>
        <v/>
      </c>
    </row>
    <row r="87" spans="2:9">
      <c r="B87" s="3">
        <f t="shared" si="5"/>
        <v>0</v>
      </c>
      <c r="C87" s="3">
        <f t="shared" si="7"/>
        <v>1</v>
      </c>
      <c r="D87" s="3" t="str">
        <f>IF(COUNTIF(DB!A87,"*"&amp;B$1&amp;"*")=1,DB!A87,"")</f>
        <v/>
      </c>
      <c r="F87" s="3"/>
      <c r="G87" s="3">
        <f t="shared" si="6"/>
        <v>86</v>
      </c>
      <c r="H87" s="3" t="str">
        <f>IFERROR(VLOOKUP(G87,C$2:D$1001,2,FALSE),"")</f>
        <v/>
      </c>
      <c r="I87" s="3" t="str">
        <f t="shared" si="8"/>
        <v/>
      </c>
    </row>
    <row r="88" spans="2:9">
      <c r="B88" s="3">
        <f t="shared" si="5"/>
        <v>0</v>
      </c>
      <c r="C88" s="3">
        <f t="shared" si="7"/>
        <v>1</v>
      </c>
      <c r="D88" s="3" t="str">
        <f>IF(COUNTIF(DB!A88,"*"&amp;B$1&amp;"*")=1,DB!A88,"")</f>
        <v/>
      </c>
      <c r="F88" s="3"/>
      <c r="G88" s="3">
        <f t="shared" si="6"/>
        <v>87</v>
      </c>
      <c r="H88" s="3" t="str">
        <f>IFERROR(VLOOKUP(G88,C$2:D$1001,2,FALSE),"")</f>
        <v/>
      </c>
      <c r="I88" s="3" t="str">
        <f t="shared" si="8"/>
        <v/>
      </c>
    </row>
    <row r="89" spans="2:9">
      <c r="B89" s="3">
        <f t="shared" si="5"/>
        <v>0</v>
      </c>
      <c r="C89" s="3">
        <f t="shared" si="7"/>
        <v>1</v>
      </c>
      <c r="D89" s="3" t="str">
        <f>IF(COUNTIF(DB!A89,"*"&amp;B$1&amp;"*")=1,DB!A89,"")</f>
        <v/>
      </c>
      <c r="F89" s="3"/>
      <c r="G89" s="3">
        <f t="shared" si="6"/>
        <v>88</v>
      </c>
      <c r="H89" s="3" t="str">
        <f>IFERROR(VLOOKUP(G89,C$2:D$1001,2,FALSE),"")</f>
        <v/>
      </c>
      <c r="I89" s="3" t="str">
        <f t="shared" si="8"/>
        <v/>
      </c>
    </row>
    <row r="90" spans="2:9">
      <c r="B90" s="3">
        <f t="shared" si="5"/>
        <v>0</v>
      </c>
      <c r="C90" s="3">
        <f t="shared" si="7"/>
        <v>1</v>
      </c>
      <c r="D90" s="3" t="str">
        <f>IF(COUNTIF(DB!A90,"*"&amp;B$1&amp;"*")=1,DB!A90,"")</f>
        <v/>
      </c>
      <c r="F90" s="3"/>
      <c r="G90" s="3">
        <f t="shared" si="6"/>
        <v>89</v>
      </c>
      <c r="H90" s="3" t="str">
        <f>IFERROR(VLOOKUP(G90,C$2:D$1001,2,FALSE),"")</f>
        <v/>
      </c>
      <c r="I90" s="3" t="str">
        <f t="shared" si="8"/>
        <v/>
      </c>
    </row>
    <row r="91" spans="2:9">
      <c r="B91" s="3">
        <f t="shared" si="5"/>
        <v>0</v>
      </c>
      <c r="C91" s="3">
        <f t="shared" si="7"/>
        <v>1</v>
      </c>
      <c r="D91" s="3" t="str">
        <f>IF(COUNTIF(DB!A91,"*"&amp;B$1&amp;"*")=1,DB!A91,"")</f>
        <v/>
      </c>
      <c r="F91" s="3"/>
      <c r="G91" s="3">
        <f t="shared" si="6"/>
        <v>90</v>
      </c>
      <c r="H91" s="3" t="str">
        <f>IFERROR(VLOOKUP(G91,C$2:D$1001,2,FALSE),"")</f>
        <v/>
      </c>
      <c r="I91" s="3" t="str">
        <f t="shared" si="8"/>
        <v/>
      </c>
    </row>
    <row r="92" spans="2:9">
      <c r="B92" s="3">
        <f t="shared" si="5"/>
        <v>0</v>
      </c>
      <c r="C92" s="3">
        <f t="shared" si="7"/>
        <v>1</v>
      </c>
      <c r="D92" s="3" t="str">
        <f>IF(COUNTIF(DB!A92,"*"&amp;B$1&amp;"*")=1,DB!A92,"")</f>
        <v/>
      </c>
      <c r="F92" s="3"/>
      <c r="G92" s="3">
        <f t="shared" si="6"/>
        <v>91</v>
      </c>
      <c r="H92" s="3" t="str">
        <f>IFERROR(VLOOKUP(G92,C$2:D$1001,2,FALSE),"")</f>
        <v/>
      </c>
      <c r="I92" s="3" t="str">
        <f t="shared" si="8"/>
        <v/>
      </c>
    </row>
    <row r="93" spans="2:9">
      <c r="B93" s="3">
        <f t="shared" si="5"/>
        <v>0</v>
      </c>
      <c r="C93" s="3">
        <f t="shared" si="7"/>
        <v>1</v>
      </c>
      <c r="D93" s="3" t="str">
        <f>IF(COUNTIF(DB!A93,"*"&amp;B$1&amp;"*")=1,DB!A93,"")</f>
        <v/>
      </c>
      <c r="F93" s="3"/>
      <c r="G93" s="3">
        <f t="shared" si="6"/>
        <v>92</v>
      </c>
      <c r="H93" s="3" t="str">
        <f>IFERROR(VLOOKUP(G93,C$2:D$1001,2,FALSE),"")</f>
        <v/>
      </c>
      <c r="I93" s="3" t="str">
        <f t="shared" si="8"/>
        <v/>
      </c>
    </row>
    <row r="94" spans="2:9">
      <c r="B94" s="3">
        <f t="shared" si="5"/>
        <v>0</v>
      </c>
      <c r="C94" s="3">
        <f t="shared" si="7"/>
        <v>1</v>
      </c>
      <c r="D94" s="3" t="str">
        <f>IF(COUNTIF(DB!A94,"*"&amp;B$1&amp;"*")=1,DB!A94,"")</f>
        <v/>
      </c>
      <c r="F94" s="3"/>
      <c r="G94" s="3">
        <f t="shared" si="6"/>
        <v>93</v>
      </c>
      <c r="H94" s="3" t="str">
        <f>IFERROR(VLOOKUP(G94,C$2:D$1001,2,FALSE),"")</f>
        <v/>
      </c>
      <c r="I94" s="3" t="str">
        <f t="shared" si="8"/>
        <v/>
      </c>
    </row>
    <row r="95" spans="2:9">
      <c r="B95" s="3">
        <f t="shared" si="5"/>
        <v>0</v>
      </c>
      <c r="C95" s="3">
        <f t="shared" si="7"/>
        <v>1</v>
      </c>
      <c r="D95" s="3" t="str">
        <f>IF(COUNTIF(DB!A95,"*"&amp;B$1&amp;"*")=1,DB!A95,"")</f>
        <v/>
      </c>
      <c r="F95" s="3"/>
      <c r="G95" s="3">
        <f t="shared" si="6"/>
        <v>94</v>
      </c>
      <c r="H95" s="3" t="str">
        <f>IFERROR(VLOOKUP(G95,C$2:D$1001,2,FALSE),"")</f>
        <v/>
      </c>
      <c r="I95" s="3" t="str">
        <f t="shared" si="8"/>
        <v/>
      </c>
    </row>
    <row r="96" spans="2:9">
      <c r="B96" s="3">
        <f t="shared" si="5"/>
        <v>0</v>
      </c>
      <c r="C96" s="3">
        <f t="shared" si="7"/>
        <v>1</v>
      </c>
      <c r="D96" s="3" t="str">
        <f>IF(COUNTIF(DB!A96,"*"&amp;B$1&amp;"*")=1,DB!A96,"")</f>
        <v/>
      </c>
      <c r="F96" s="3"/>
      <c r="G96" s="3">
        <f t="shared" si="6"/>
        <v>95</v>
      </c>
      <c r="H96" s="3" t="str">
        <f>IFERROR(VLOOKUP(G96,C$2:D$1001,2,FALSE),"")</f>
        <v/>
      </c>
      <c r="I96" s="3" t="str">
        <f t="shared" si="8"/>
        <v/>
      </c>
    </row>
    <row r="97" spans="2:9">
      <c r="B97" s="3">
        <f t="shared" si="5"/>
        <v>0</v>
      </c>
      <c r="C97" s="3">
        <f t="shared" si="7"/>
        <v>1</v>
      </c>
      <c r="D97" s="3" t="str">
        <f>IF(COUNTIF(DB!A97,"*"&amp;B$1&amp;"*")=1,DB!A97,"")</f>
        <v/>
      </c>
      <c r="F97" s="3"/>
      <c r="G97" s="3">
        <f t="shared" si="6"/>
        <v>96</v>
      </c>
      <c r="H97" s="3" t="str">
        <f>IFERROR(VLOOKUP(G97,C$2:D$1001,2,FALSE),"")</f>
        <v/>
      </c>
      <c r="I97" s="3" t="str">
        <f t="shared" si="8"/>
        <v/>
      </c>
    </row>
    <row r="98" spans="2:9">
      <c r="B98" s="3">
        <f t="shared" si="5"/>
        <v>0</v>
      </c>
      <c r="C98" s="3">
        <f t="shared" si="7"/>
        <v>1</v>
      </c>
      <c r="D98" s="3" t="str">
        <f>IF(COUNTIF(DB!A98,"*"&amp;B$1&amp;"*")=1,DB!A98,"")</f>
        <v/>
      </c>
      <c r="F98" s="3"/>
      <c r="G98" s="3">
        <f t="shared" si="6"/>
        <v>97</v>
      </c>
      <c r="H98" s="3" t="str">
        <f>IFERROR(VLOOKUP(G98,C$2:D$1001,2,FALSE),"")</f>
        <v/>
      </c>
      <c r="I98" s="3" t="str">
        <f t="shared" si="8"/>
        <v/>
      </c>
    </row>
    <row r="99" spans="2:9">
      <c r="B99" s="3">
        <f t="shared" si="5"/>
        <v>0</v>
      </c>
      <c r="C99" s="3">
        <f t="shared" si="7"/>
        <v>1</v>
      </c>
      <c r="D99" s="3" t="str">
        <f>IF(COUNTIF(DB!A99,"*"&amp;B$1&amp;"*")=1,DB!A99,"")</f>
        <v/>
      </c>
      <c r="F99" s="3"/>
      <c r="G99" s="3">
        <f t="shared" si="6"/>
        <v>98</v>
      </c>
      <c r="H99" s="3" t="str">
        <f>IFERROR(VLOOKUP(G99,C$2:D$1001,2,FALSE),"")</f>
        <v/>
      </c>
      <c r="I99" s="3" t="str">
        <f t="shared" si="8"/>
        <v/>
      </c>
    </row>
    <row r="100" spans="2:9">
      <c r="B100" s="3">
        <f t="shared" si="5"/>
        <v>0</v>
      </c>
      <c r="C100" s="3">
        <f t="shared" si="7"/>
        <v>1</v>
      </c>
      <c r="D100" s="3" t="str">
        <f>IF(COUNTIF(DB!A100,"*"&amp;B$1&amp;"*")=1,DB!A100,"")</f>
        <v/>
      </c>
      <c r="F100" s="3"/>
      <c r="G100" s="3">
        <f t="shared" si="6"/>
        <v>99</v>
      </c>
      <c r="H100" s="3" t="str">
        <f>IFERROR(VLOOKUP(G100,C$2:D$1001,2,FALSE),"")</f>
        <v/>
      </c>
      <c r="I100" s="3" t="str">
        <f t="shared" si="8"/>
        <v/>
      </c>
    </row>
    <row r="101" spans="2:9">
      <c r="B101" s="3">
        <f t="shared" si="5"/>
        <v>0</v>
      </c>
      <c r="C101" s="3">
        <f t="shared" si="7"/>
        <v>1</v>
      </c>
      <c r="D101" s="3" t="str">
        <f>IF(COUNTIF(DB!A101,"*"&amp;B$1&amp;"*")=1,DB!A101,"")</f>
        <v/>
      </c>
      <c r="F101" s="3"/>
      <c r="G101" s="3">
        <f t="shared" si="6"/>
        <v>100</v>
      </c>
      <c r="H101" s="3" t="str">
        <f>IFERROR(VLOOKUP(G101,C$2:D$1001,2,FALSE),"")</f>
        <v/>
      </c>
      <c r="I101" s="3" t="str">
        <f t="shared" si="8"/>
        <v/>
      </c>
    </row>
    <row r="102" spans="2:9">
      <c r="B102" s="3">
        <f t="shared" si="5"/>
        <v>0</v>
      </c>
      <c r="C102" s="3">
        <f t="shared" si="7"/>
        <v>1</v>
      </c>
      <c r="D102" s="3" t="str">
        <f>IF(COUNTIF(DB!A102,"*"&amp;B$1&amp;"*")=1,DB!A102,"")</f>
        <v/>
      </c>
      <c r="F102" s="3"/>
      <c r="G102" s="3">
        <f t="shared" si="6"/>
        <v>101</v>
      </c>
      <c r="H102" s="3" t="str">
        <f>IFERROR(VLOOKUP(G102,C$2:D$1001,2,FALSE),"")</f>
        <v/>
      </c>
      <c r="I102" s="3" t="str">
        <f t="shared" si="8"/>
        <v/>
      </c>
    </row>
    <row r="103" spans="2:9">
      <c r="B103" s="3">
        <f t="shared" si="5"/>
        <v>0</v>
      </c>
      <c r="C103" s="3">
        <f t="shared" si="7"/>
        <v>1</v>
      </c>
      <c r="D103" s="3" t="str">
        <f>IF(COUNTIF(DB!A103,"*"&amp;B$1&amp;"*")=1,DB!A103,"")</f>
        <v/>
      </c>
      <c r="F103" s="3"/>
      <c r="G103" s="3">
        <f t="shared" si="6"/>
        <v>102</v>
      </c>
      <c r="H103" s="3" t="str">
        <f>IFERROR(VLOOKUP(G103,C$2:D$1001,2,FALSE),"")</f>
        <v/>
      </c>
      <c r="I103" s="3" t="str">
        <f t="shared" si="8"/>
        <v/>
      </c>
    </row>
    <row r="104" spans="2:9">
      <c r="B104" s="3">
        <f t="shared" si="5"/>
        <v>0</v>
      </c>
      <c r="C104" s="3">
        <f t="shared" si="7"/>
        <v>1</v>
      </c>
      <c r="D104" s="3" t="str">
        <f>IF(COUNTIF(DB!A104,"*"&amp;B$1&amp;"*")=1,DB!A104,"")</f>
        <v/>
      </c>
      <c r="F104" s="3"/>
      <c r="G104" s="3">
        <f t="shared" si="6"/>
        <v>103</v>
      </c>
      <c r="H104" s="3" t="str">
        <f>IFERROR(VLOOKUP(G104,C$2:D$1001,2,FALSE),"")</f>
        <v/>
      </c>
      <c r="I104" s="3" t="str">
        <f t="shared" si="8"/>
        <v/>
      </c>
    </row>
    <row r="105" spans="2:9">
      <c r="B105" s="3">
        <f t="shared" si="5"/>
        <v>0</v>
      </c>
      <c r="C105" s="3">
        <f t="shared" si="7"/>
        <v>1</v>
      </c>
      <c r="D105" s="3" t="str">
        <f>IF(COUNTIF(DB!A105,"*"&amp;B$1&amp;"*")=1,DB!A105,"")</f>
        <v/>
      </c>
      <c r="F105" s="3"/>
      <c r="G105" s="3">
        <f t="shared" si="6"/>
        <v>104</v>
      </c>
      <c r="H105" s="3" t="str">
        <f>IFERROR(VLOOKUP(G105,C$2:D$1001,2,FALSE),"")</f>
        <v/>
      </c>
      <c r="I105" s="3" t="str">
        <f t="shared" si="8"/>
        <v/>
      </c>
    </row>
    <row r="106" spans="2:9">
      <c r="B106" s="3">
        <f t="shared" si="5"/>
        <v>0</v>
      </c>
      <c r="C106" s="3">
        <f t="shared" si="7"/>
        <v>1</v>
      </c>
      <c r="D106" s="3" t="str">
        <f>IF(COUNTIF(DB!A106,"*"&amp;B$1&amp;"*")=1,DB!A106,"")</f>
        <v/>
      </c>
      <c r="F106" s="3"/>
      <c r="G106" s="3">
        <f t="shared" si="6"/>
        <v>105</v>
      </c>
      <c r="H106" s="3" t="str">
        <f>IFERROR(VLOOKUP(G106,C$2:D$1001,2,FALSE),"")</f>
        <v/>
      </c>
      <c r="I106" s="3" t="str">
        <f t="shared" si="8"/>
        <v/>
      </c>
    </row>
    <row r="107" spans="2:9">
      <c r="B107" s="3">
        <f t="shared" si="5"/>
        <v>0</v>
      </c>
      <c r="C107" s="3">
        <f t="shared" si="7"/>
        <v>1</v>
      </c>
      <c r="D107" s="3" t="str">
        <f>IF(COUNTIF(DB!A107,"*"&amp;B$1&amp;"*")=1,DB!A107,"")</f>
        <v/>
      </c>
      <c r="F107" s="3"/>
      <c r="G107" s="3">
        <f t="shared" si="6"/>
        <v>106</v>
      </c>
      <c r="H107" s="3" t="str">
        <f>IFERROR(VLOOKUP(G107,C$2:D$1001,2,FALSE),"")</f>
        <v/>
      </c>
      <c r="I107" s="3" t="str">
        <f t="shared" si="8"/>
        <v/>
      </c>
    </row>
    <row r="108" spans="2:9">
      <c r="B108" s="3">
        <f t="shared" si="5"/>
        <v>0</v>
      </c>
      <c r="C108" s="3">
        <f t="shared" si="7"/>
        <v>1</v>
      </c>
      <c r="D108" s="3" t="str">
        <f>IF(COUNTIF(DB!A108,"*"&amp;B$1&amp;"*")=1,DB!A108,"")</f>
        <v/>
      </c>
      <c r="F108" s="3"/>
      <c r="G108" s="3">
        <f t="shared" si="6"/>
        <v>107</v>
      </c>
      <c r="H108" s="3" t="str">
        <f>IFERROR(VLOOKUP(G108,C$2:D$1001,2,FALSE),"")</f>
        <v/>
      </c>
      <c r="I108" s="3" t="str">
        <f t="shared" si="8"/>
        <v/>
      </c>
    </row>
    <row r="109" spans="2:9">
      <c r="B109" s="3">
        <f t="shared" si="5"/>
        <v>0</v>
      </c>
      <c r="C109" s="3">
        <f t="shared" si="7"/>
        <v>1</v>
      </c>
      <c r="D109" s="3" t="str">
        <f>IF(COUNTIF(DB!A109,"*"&amp;B$1&amp;"*")=1,DB!A109,"")</f>
        <v/>
      </c>
      <c r="F109" s="3"/>
      <c r="G109" s="3">
        <f t="shared" si="6"/>
        <v>108</v>
      </c>
      <c r="H109" s="3" t="str">
        <f>IFERROR(VLOOKUP(G109,C$2:D$1001,2,FALSE),"")</f>
        <v/>
      </c>
      <c r="I109" s="3" t="str">
        <f t="shared" si="8"/>
        <v/>
      </c>
    </row>
    <row r="110" spans="2:9">
      <c r="B110" s="3">
        <f t="shared" si="5"/>
        <v>0</v>
      </c>
      <c r="C110" s="3">
        <f t="shared" si="7"/>
        <v>1</v>
      </c>
      <c r="D110" s="3" t="str">
        <f>IF(COUNTIF(DB!A110,"*"&amp;B$1&amp;"*")=1,DB!A110,"")</f>
        <v/>
      </c>
      <c r="F110" s="3"/>
      <c r="G110" s="3">
        <f t="shared" si="6"/>
        <v>109</v>
      </c>
      <c r="H110" s="3" t="str">
        <f>IFERROR(VLOOKUP(G110,C$2:D$1001,2,FALSE),"")</f>
        <v/>
      </c>
      <c r="I110" s="3" t="str">
        <f t="shared" si="8"/>
        <v/>
      </c>
    </row>
    <row r="111" spans="2:9">
      <c r="B111" s="3">
        <f t="shared" si="5"/>
        <v>0</v>
      </c>
      <c r="C111" s="3">
        <f t="shared" si="7"/>
        <v>1</v>
      </c>
      <c r="D111" s="3" t="str">
        <f>IF(COUNTIF(DB!A111,"*"&amp;B$1&amp;"*")=1,DB!A111,"")</f>
        <v/>
      </c>
      <c r="F111" s="3"/>
      <c r="G111" s="3">
        <f t="shared" si="6"/>
        <v>110</v>
      </c>
      <c r="H111" s="3" t="str">
        <f>IFERROR(VLOOKUP(G111,C$2:D$1001,2,FALSE),"")</f>
        <v/>
      </c>
      <c r="I111" s="3" t="str">
        <f t="shared" si="8"/>
        <v/>
      </c>
    </row>
    <row r="112" spans="2:9">
      <c r="B112" s="3">
        <f t="shared" si="5"/>
        <v>0</v>
      </c>
      <c r="C112" s="3">
        <f t="shared" si="7"/>
        <v>1</v>
      </c>
      <c r="D112" s="3" t="str">
        <f>IF(COUNTIF(DB!A112,"*"&amp;B$1&amp;"*")=1,DB!A112,"")</f>
        <v/>
      </c>
      <c r="F112" s="3"/>
      <c r="G112" s="3">
        <f t="shared" si="6"/>
        <v>111</v>
      </c>
      <c r="H112" s="3" t="str">
        <f>IFERROR(VLOOKUP(G112,C$2:D$1001,2,FALSE),"")</f>
        <v/>
      </c>
      <c r="I112" s="3" t="str">
        <f t="shared" si="8"/>
        <v/>
      </c>
    </row>
    <row r="113" spans="2:9">
      <c r="B113" s="3">
        <f t="shared" si="5"/>
        <v>0</v>
      </c>
      <c r="C113" s="3">
        <f t="shared" si="7"/>
        <v>1</v>
      </c>
      <c r="D113" s="3" t="str">
        <f>IF(COUNTIF(DB!A113,"*"&amp;B$1&amp;"*")=1,DB!A113,"")</f>
        <v/>
      </c>
      <c r="F113" s="3"/>
      <c r="G113" s="3">
        <f t="shared" si="6"/>
        <v>112</v>
      </c>
      <c r="H113" s="3" t="str">
        <f>IFERROR(VLOOKUP(G113,C$2:D$1001,2,FALSE),"")</f>
        <v/>
      </c>
      <c r="I113" s="3" t="str">
        <f t="shared" si="8"/>
        <v/>
      </c>
    </row>
    <row r="114" spans="2:9">
      <c r="B114" s="3">
        <f t="shared" si="5"/>
        <v>0</v>
      </c>
      <c r="C114" s="3">
        <f t="shared" si="7"/>
        <v>1</v>
      </c>
      <c r="D114" s="3" t="str">
        <f>IF(COUNTIF(DB!A114,"*"&amp;B$1&amp;"*")=1,DB!A114,"")</f>
        <v/>
      </c>
      <c r="F114" s="3"/>
      <c r="G114" s="3">
        <f t="shared" si="6"/>
        <v>113</v>
      </c>
      <c r="H114" s="3" t="str">
        <f>IFERROR(VLOOKUP(G114,C$2:D$1001,2,FALSE),"")</f>
        <v/>
      </c>
      <c r="I114" s="3" t="str">
        <f t="shared" si="8"/>
        <v/>
      </c>
    </row>
    <row r="115" spans="2:9">
      <c r="B115" s="3">
        <f t="shared" si="5"/>
        <v>0</v>
      </c>
      <c r="C115" s="3">
        <f t="shared" si="7"/>
        <v>1</v>
      </c>
      <c r="D115" s="3" t="str">
        <f>IF(COUNTIF(DB!A115,"*"&amp;B$1&amp;"*")=1,DB!A115,"")</f>
        <v/>
      </c>
      <c r="F115" s="3"/>
      <c r="G115" s="3">
        <f t="shared" si="6"/>
        <v>114</v>
      </c>
      <c r="H115" s="3" t="str">
        <f>IFERROR(VLOOKUP(G115,C$2:D$1001,2,FALSE),"")</f>
        <v/>
      </c>
      <c r="I115" s="3" t="str">
        <f t="shared" si="8"/>
        <v/>
      </c>
    </row>
    <row r="116" spans="2:9">
      <c r="B116" s="3">
        <f t="shared" si="5"/>
        <v>0</v>
      </c>
      <c r="C116" s="3">
        <f t="shared" si="7"/>
        <v>1</v>
      </c>
      <c r="D116" s="3" t="str">
        <f>IF(COUNTIF(DB!A116,"*"&amp;B$1&amp;"*")=1,DB!A116,"")</f>
        <v/>
      </c>
      <c r="F116" s="3"/>
      <c r="G116" s="3">
        <f t="shared" si="6"/>
        <v>115</v>
      </c>
      <c r="H116" s="3" t="str">
        <f>IFERROR(VLOOKUP(G116,C$2:D$1001,2,FALSE),"")</f>
        <v/>
      </c>
      <c r="I116" s="3" t="str">
        <f t="shared" si="8"/>
        <v/>
      </c>
    </row>
    <row r="117" spans="2:9">
      <c r="B117" s="3">
        <f t="shared" si="5"/>
        <v>0</v>
      </c>
      <c r="C117" s="3">
        <f t="shared" si="7"/>
        <v>1</v>
      </c>
      <c r="D117" s="3" t="str">
        <f>IF(COUNTIF(DB!A117,"*"&amp;B$1&amp;"*")=1,DB!A117,"")</f>
        <v/>
      </c>
      <c r="F117" s="3"/>
      <c r="G117" s="3">
        <f t="shared" si="6"/>
        <v>116</v>
      </c>
      <c r="H117" s="3" t="str">
        <f>IFERROR(VLOOKUP(G117,C$2:D$1001,2,FALSE),"")</f>
        <v/>
      </c>
      <c r="I117" s="3" t="str">
        <f t="shared" si="8"/>
        <v/>
      </c>
    </row>
    <row r="118" spans="2:9">
      <c r="B118" s="3">
        <f t="shared" si="5"/>
        <v>0</v>
      </c>
      <c r="C118" s="3">
        <f t="shared" si="7"/>
        <v>1</v>
      </c>
      <c r="D118" s="3" t="str">
        <f>IF(COUNTIF(DB!A118,"*"&amp;B$1&amp;"*")=1,DB!A118,"")</f>
        <v/>
      </c>
      <c r="F118" s="3"/>
      <c r="G118" s="3">
        <f t="shared" si="6"/>
        <v>117</v>
      </c>
      <c r="H118" s="3" t="str">
        <f>IFERROR(VLOOKUP(G118,C$2:D$1001,2,FALSE),"")</f>
        <v/>
      </c>
      <c r="I118" s="3" t="str">
        <f t="shared" si="8"/>
        <v/>
      </c>
    </row>
    <row r="119" spans="2:9">
      <c r="B119" s="3">
        <f t="shared" si="5"/>
        <v>0</v>
      </c>
      <c r="C119" s="3">
        <f t="shared" si="7"/>
        <v>1</v>
      </c>
      <c r="D119" s="3" t="str">
        <f>IF(COUNTIF(DB!A119,"*"&amp;B$1&amp;"*")=1,DB!A119,"")</f>
        <v/>
      </c>
      <c r="F119" s="3"/>
      <c r="G119" s="3">
        <f t="shared" si="6"/>
        <v>118</v>
      </c>
      <c r="H119" s="3" t="str">
        <f>IFERROR(VLOOKUP(G119,C$2:D$1001,2,FALSE),"")</f>
        <v/>
      </c>
      <c r="I119" s="3" t="str">
        <f t="shared" si="8"/>
        <v/>
      </c>
    </row>
    <row r="120" spans="2:9">
      <c r="B120" s="3">
        <f t="shared" si="5"/>
        <v>0</v>
      </c>
      <c r="C120" s="3">
        <f t="shared" si="7"/>
        <v>1</v>
      </c>
      <c r="D120" s="3" t="str">
        <f>IF(COUNTIF(DB!A120,"*"&amp;B$1&amp;"*")=1,DB!A120,"")</f>
        <v/>
      </c>
      <c r="F120" s="3"/>
      <c r="G120" s="3">
        <f t="shared" si="6"/>
        <v>119</v>
      </c>
      <c r="H120" s="3" t="str">
        <f>IFERROR(VLOOKUP(G120,C$2:D$1001,2,FALSE),"")</f>
        <v/>
      </c>
      <c r="I120" s="3" t="str">
        <f t="shared" si="8"/>
        <v/>
      </c>
    </row>
    <row r="121" spans="2:9">
      <c r="B121" s="3">
        <f t="shared" si="5"/>
        <v>0</v>
      </c>
      <c r="C121" s="3">
        <f t="shared" si="7"/>
        <v>1</v>
      </c>
      <c r="D121" s="3" t="str">
        <f>IF(COUNTIF(DB!A121,"*"&amp;B$1&amp;"*")=1,DB!A121,"")</f>
        <v/>
      </c>
      <c r="F121" s="3"/>
      <c r="G121" s="3">
        <f t="shared" si="6"/>
        <v>120</v>
      </c>
      <c r="H121" s="3" t="str">
        <f>IFERROR(VLOOKUP(G121,C$2:D$1001,2,FALSE),"")</f>
        <v/>
      </c>
      <c r="I121" s="3" t="str">
        <f t="shared" si="8"/>
        <v/>
      </c>
    </row>
    <row r="122" spans="2:9">
      <c r="B122" s="3">
        <f t="shared" si="5"/>
        <v>0</v>
      </c>
      <c r="C122" s="3">
        <f t="shared" si="7"/>
        <v>1</v>
      </c>
      <c r="D122" s="3" t="str">
        <f>IF(COUNTIF(DB!A122,"*"&amp;B$1&amp;"*")=1,DB!A122,"")</f>
        <v/>
      </c>
      <c r="F122" s="3"/>
      <c r="G122" s="3">
        <f t="shared" si="6"/>
        <v>121</v>
      </c>
      <c r="H122" s="3" t="str">
        <f>IFERROR(VLOOKUP(G122,C$2:D$1001,2,FALSE),"")</f>
        <v/>
      </c>
      <c r="I122" s="3" t="str">
        <f t="shared" si="8"/>
        <v/>
      </c>
    </row>
    <row r="123" spans="2:9">
      <c r="B123" s="3">
        <f t="shared" si="5"/>
        <v>0</v>
      </c>
      <c r="C123" s="3">
        <f t="shared" si="7"/>
        <v>1</v>
      </c>
      <c r="D123" s="3" t="str">
        <f>IF(COUNTIF(DB!A123,"*"&amp;B$1&amp;"*")=1,DB!A123,"")</f>
        <v/>
      </c>
      <c r="F123" s="3"/>
      <c r="G123" s="3">
        <f t="shared" si="6"/>
        <v>122</v>
      </c>
      <c r="H123" s="3" t="str">
        <f>IFERROR(VLOOKUP(G123,C$2:D$1001,2,FALSE),"")</f>
        <v/>
      </c>
      <c r="I123" s="3" t="str">
        <f t="shared" si="8"/>
        <v/>
      </c>
    </row>
    <row r="124" spans="2:9">
      <c r="B124" s="3">
        <f t="shared" si="5"/>
        <v>0</v>
      </c>
      <c r="C124" s="3">
        <f t="shared" si="7"/>
        <v>1</v>
      </c>
      <c r="D124" s="3" t="str">
        <f>IF(COUNTIF(DB!A124,"*"&amp;B$1&amp;"*")=1,DB!A124,"")</f>
        <v/>
      </c>
      <c r="F124" s="3"/>
      <c r="G124" s="3">
        <f t="shared" si="6"/>
        <v>123</v>
      </c>
      <c r="H124" s="3" t="str">
        <f>IFERROR(VLOOKUP(G124,C$2:D$1001,2,FALSE),"")</f>
        <v/>
      </c>
      <c r="I124" s="3" t="str">
        <f t="shared" si="8"/>
        <v/>
      </c>
    </row>
    <row r="125" spans="2:9">
      <c r="B125" s="3">
        <f t="shared" si="5"/>
        <v>0</v>
      </c>
      <c r="C125" s="3">
        <f t="shared" si="7"/>
        <v>1</v>
      </c>
      <c r="D125" s="3" t="str">
        <f>IF(COUNTIF(DB!A125,"*"&amp;B$1&amp;"*")=1,DB!A125,"")</f>
        <v/>
      </c>
      <c r="F125" s="3"/>
      <c r="G125" s="3">
        <f t="shared" si="6"/>
        <v>124</v>
      </c>
      <c r="H125" s="3" t="str">
        <f>IFERROR(VLOOKUP(G125,C$2:D$1001,2,FALSE),"")</f>
        <v/>
      </c>
      <c r="I125" s="3" t="str">
        <f t="shared" si="8"/>
        <v/>
      </c>
    </row>
    <row r="126" spans="2:9">
      <c r="B126" s="3">
        <f t="shared" si="5"/>
        <v>0</v>
      </c>
      <c r="C126" s="3">
        <f t="shared" si="7"/>
        <v>1</v>
      </c>
      <c r="D126" s="3" t="str">
        <f>IF(COUNTIF(DB!A126,"*"&amp;B$1&amp;"*")=1,DB!A126,"")</f>
        <v/>
      </c>
      <c r="F126" s="3"/>
      <c r="G126" s="3">
        <f t="shared" si="6"/>
        <v>125</v>
      </c>
      <c r="H126" s="3" t="str">
        <f>IFERROR(VLOOKUP(G126,C$2:D$1001,2,FALSE),"")</f>
        <v/>
      </c>
      <c r="I126" s="3" t="str">
        <f t="shared" si="8"/>
        <v/>
      </c>
    </row>
    <row r="127" spans="2:9">
      <c r="B127" s="3">
        <f t="shared" si="5"/>
        <v>0</v>
      </c>
      <c r="C127" s="3">
        <f t="shared" si="7"/>
        <v>1</v>
      </c>
      <c r="D127" s="3" t="str">
        <f>IF(COUNTIF(DB!A127,"*"&amp;B$1&amp;"*")=1,DB!A127,"")</f>
        <v/>
      </c>
      <c r="F127" s="3"/>
      <c r="G127" s="3">
        <f t="shared" si="6"/>
        <v>126</v>
      </c>
      <c r="H127" s="3" t="str">
        <f>IFERROR(VLOOKUP(G127,C$2:D$1001,2,FALSE),"")</f>
        <v/>
      </c>
      <c r="I127" s="3" t="str">
        <f t="shared" si="8"/>
        <v/>
      </c>
    </row>
    <row r="128" spans="2:9">
      <c r="B128" s="3">
        <f t="shared" si="5"/>
        <v>0</v>
      </c>
      <c r="C128" s="3">
        <f t="shared" si="7"/>
        <v>1</v>
      </c>
      <c r="D128" s="3" t="str">
        <f>IF(COUNTIF(DB!A128,"*"&amp;B$1&amp;"*")=1,DB!A128,"")</f>
        <v/>
      </c>
      <c r="F128" s="3"/>
      <c r="G128" s="3">
        <f t="shared" si="6"/>
        <v>127</v>
      </c>
      <c r="H128" s="3" t="str">
        <f>IFERROR(VLOOKUP(G128,C$2:D$1001,2,FALSE),"")</f>
        <v/>
      </c>
      <c r="I128" s="3" t="str">
        <f t="shared" si="8"/>
        <v/>
      </c>
    </row>
    <row r="129" spans="2:9">
      <c r="B129" s="3">
        <f t="shared" si="5"/>
        <v>0</v>
      </c>
      <c r="C129" s="3">
        <f t="shared" si="7"/>
        <v>1</v>
      </c>
      <c r="D129" s="3" t="str">
        <f>IF(COUNTIF(DB!A129,"*"&amp;B$1&amp;"*")=1,DB!A129,"")</f>
        <v/>
      </c>
      <c r="F129" s="3"/>
      <c r="G129" s="3">
        <f t="shared" si="6"/>
        <v>128</v>
      </c>
      <c r="H129" s="3" t="str">
        <f>IFERROR(VLOOKUP(G129,C$2:D$1001,2,FALSE),"")</f>
        <v/>
      </c>
      <c r="I129" s="3" t="str">
        <f t="shared" si="8"/>
        <v/>
      </c>
    </row>
    <row r="130" spans="2:9">
      <c r="B130" s="3">
        <f t="shared" si="5"/>
        <v>0</v>
      </c>
      <c r="C130" s="3">
        <f t="shared" si="7"/>
        <v>1</v>
      </c>
      <c r="D130" s="3" t="str">
        <f>IF(COUNTIF(DB!A130,"*"&amp;B$1&amp;"*")=1,DB!A130,"")</f>
        <v/>
      </c>
      <c r="F130" s="3"/>
      <c r="G130" s="3">
        <f t="shared" si="6"/>
        <v>129</v>
      </c>
      <c r="H130" s="3" t="str">
        <f>IFERROR(VLOOKUP(G130,C$2:D$1001,2,FALSE),"")</f>
        <v/>
      </c>
      <c r="I130" s="3" t="str">
        <f t="shared" si="8"/>
        <v/>
      </c>
    </row>
    <row r="131" spans="2:9">
      <c r="B131" s="3">
        <f t="shared" ref="B131:B194" si="9">IF(D131&lt;&gt;"",1,0)</f>
        <v>0</v>
      </c>
      <c r="C131" s="3">
        <f t="shared" si="7"/>
        <v>1</v>
      </c>
      <c r="D131" s="3" t="str">
        <f>IF(COUNTIF(DB!A131,"*"&amp;B$1&amp;"*")=1,DB!A131,"")</f>
        <v/>
      </c>
      <c r="F131" s="3"/>
      <c r="G131" s="3">
        <f t="shared" ref="G131:G194" si="10">G130+1</f>
        <v>130</v>
      </c>
      <c r="H131" s="3" t="str">
        <f>IFERROR(VLOOKUP(G131,C$2:D$1001,2,FALSE),"")</f>
        <v/>
      </c>
      <c r="I131" s="3" t="str">
        <f t="shared" si="8"/>
        <v/>
      </c>
    </row>
    <row r="132" spans="2:9">
      <c r="B132" s="3">
        <f t="shared" si="9"/>
        <v>0</v>
      </c>
      <c r="C132" s="3">
        <f t="shared" ref="C132:C195" si="11">C131+B132</f>
        <v>1</v>
      </c>
      <c r="D132" s="3" t="str">
        <f>IF(COUNTIF(DB!A132,"*"&amp;B$1&amp;"*")=1,DB!A132,"")</f>
        <v/>
      </c>
      <c r="F132" s="3"/>
      <c r="G132" s="3">
        <f t="shared" si="10"/>
        <v>131</v>
      </c>
      <c r="H132" s="3" t="str">
        <f>IFERROR(VLOOKUP(G132,C$2:D$1001,2,FALSE),"")</f>
        <v/>
      </c>
      <c r="I132" s="3" t="str">
        <f t="shared" si="8"/>
        <v/>
      </c>
    </row>
    <row r="133" spans="2:9">
      <c r="B133" s="3">
        <f t="shared" si="9"/>
        <v>0</v>
      </c>
      <c r="C133" s="3">
        <f t="shared" si="11"/>
        <v>1</v>
      </c>
      <c r="D133" s="3" t="str">
        <f>IF(COUNTIF(DB!A133,"*"&amp;B$1&amp;"*")=1,DB!A133,"")</f>
        <v/>
      </c>
      <c r="F133" s="3"/>
      <c r="G133" s="3">
        <f t="shared" si="10"/>
        <v>132</v>
      </c>
      <c r="H133" s="3" t="str">
        <f>IFERROR(VLOOKUP(G133,C$2:D$1001,2,FALSE),"")</f>
        <v/>
      </c>
      <c r="I133" s="3" t="str">
        <f t="shared" si="8"/>
        <v/>
      </c>
    </row>
    <row r="134" spans="2:9">
      <c r="B134" s="3">
        <f t="shared" si="9"/>
        <v>0</v>
      </c>
      <c r="C134" s="3">
        <f t="shared" si="11"/>
        <v>1</v>
      </c>
      <c r="D134" s="3" t="str">
        <f>IF(COUNTIF(DB!A134,"*"&amp;B$1&amp;"*")=1,DB!A134,"")</f>
        <v/>
      </c>
      <c r="F134" s="3"/>
      <c r="G134" s="3">
        <f t="shared" si="10"/>
        <v>133</v>
      </c>
      <c r="H134" s="3" t="str">
        <f>IFERROR(VLOOKUP(G134,C$2:D$1001,2,FALSE),"")</f>
        <v/>
      </c>
      <c r="I134" s="3" t="str">
        <f t="shared" si="8"/>
        <v/>
      </c>
    </row>
    <row r="135" spans="2:9">
      <c r="B135" s="3">
        <f t="shared" si="9"/>
        <v>0</v>
      </c>
      <c r="C135" s="3">
        <f t="shared" si="11"/>
        <v>1</v>
      </c>
      <c r="D135" s="3" t="str">
        <f>IF(COUNTIF(DB!A135,"*"&amp;B$1&amp;"*")=1,DB!A135,"")</f>
        <v/>
      </c>
      <c r="F135" s="3"/>
      <c r="G135" s="3">
        <f t="shared" si="10"/>
        <v>134</v>
      </c>
      <c r="H135" s="3" t="str">
        <f>IFERROR(VLOOKUP(G135,C$2:D$1001,2,FALSE),"")</f>
        <v/>
      </c>
      <c r="I135" s="3" t="str">
        <f t="shared" si="8"/>
        <v/>
      </c>
    </row>
    <row r="136" spans="2:9">
      <c r="B136" s="3">
        <f t="shared" si="9"/>
        <v>0</v>
      </c>
      <c r="C136" s="3">
        <f t="shared" si="11"/>
        <v>1</v>
      </c>
      <c r="D136" s="3" t="str">
        <f>IF(COUNTIF(DB!A136,"*"&amp;B$1&amp;"*")=1,DB!A136,"")</f>
        <v/>
      </c>
      <c r="F136" s="3"/>
      <c r="G136" s="3">
        <f t="shared" si="10"/>
        <v>135</v>
      </c>
      <c r="H136" s="3" t="str">
        <f>IFERROR(VLOOKUP(G136,C$2:D$1001,2,FALSE),"")</f>
        <v/>
      </c>
      <c r="I136" s="3" t="str">
        <f t="shared" si="8"/>
        <v/>
      </c>
    </row>
    <row r="137" spans="2:9">
      <c r="B137" s="3">
        <f t="shared" si="9"/>
        <v>0</v>
      </c>
      <c r="C137" s="3">
        <f t="shared" si="11"/>
        <v>1</v>
      </c>
      <c r="D137" s="3" t="str">
        <f>IF(COUNTIF(DB!A137,"*"&amp;B$1&amp;"*")=1,DB!A137,"")</f>
        <v/>
      </c>
      <c r="F137" s="3"/>
      <c r="G137" s="3">
        <f t="shared" si="10"/>
        <v>136</v>
      </c>
      <c r="H137" s="3" t="str">
        <f>IFERROR(VLOOKUP(G137,C$2:D$1001,2,FALSE),"")</f>
        <v/>
      </c>
      <c r="I137" s="3" t="str">
        <f t="shared" ref="I137:I200" si="12">IF(H137&lt;&gt;"",G137,"")</f>
        <v/>
      </c>
    </row>
    <row r="138" spans="2:9">
      <c r="B138" s="3">
        <f t="shared" si="9"/>
        <v>0</v>
      </c>
      <c r="C138" s="3">
        <f t="shared" si="11"/>
        <v>1</v>
      </c>
      <c r="D138" s="3" t="str">
        <f>IF(COUNTIF(DB!A138,"*"&amp;B$1&amp;"*")=1,DB!A138,"")</f>
        <v/>
      </c>
      <c r="F138" s="3"/>
      <c r="G138" s="3">
        <f t="shared" si="10"/>
        <v>137</v>
      </c>
      <c r="H138" s="3" t="str">
        <f>IFERROR(VLOOKUP(G138,C$2:D$1001,2,FALSE),"")</f>
        <v/>
      </c>
      <c r="I138" s="3" t="str">
        <f t="shared" si="12"/>
        <v/>
      </c>
    </row>
    <row r="139" spans="2:9">
      <c r="B139" s="3">
        <f t="shared" si="9"/>
        <v>0</v>
      </c>
      <c r="C139" s="3">
        <f t="shared" si="11"/>
        <v>1</v>
      </c>
      <c r="D139" s="3" t="str">
        <f>IF(COUNTIF(DB!A139,"*"&amp;B$1&amp;"*")=1,DB!A139,"")</f>
        <v/>
      </c>
      <c r="F139" s="3"/>
      <c r="G139" s="3">
        <f t="shared" si="10"/>
        <v>138</v>
      </c>
      <c r="H139" s="3" t="str">
        <f>IFERROR(VLOOKUP(G139,C$2:D$1001,2,FALSE),"")</f>
        <v/>
      </c>
      <c r="I139" s="3" t="str">
        <f t="shared" si="12"/>
        <v/>
      </c>
    </row>
    <row r="140" spans="2:9">
      <c r="B140" s="3">
        <f t="shared" si="9"/>
        <v>0</v>
      </c>
      <c r="C140" s="3">
        <f t="shared" si="11"/>
        <v>1</v>
      </c>
      <c r="D140" s="3" t="str">
        <f>IF(COUNTIF(DB!A140,"*"&amp;B$1&amp;"*")=1,DB!A140,"")</f>
        <v/>
      </c>
      <c r="F140" s="3"/>
      <c r="G140" s="3">
        <f t="shared" si="10"/>
        <v>139</v>
      </c>
      <c r="H140" s="3" t="str">
        <f>IFERROR(VLOOKUP(G140,C$2:D$1001,2,FALSE),"")</f>
        <v/>
      </c>
      <c r="I140" s="3" t="str">
        <f t="shared" si="12"/>
        <v/>
      </c>
    </row>
    <row r="141" spans="2:9">
      <c r="B141" s="3">
        <f t="shared" si="9"/>
        <v>0</v>
      </c>
      <c r="C141" s="3">
        <f t="shared" si="11"/>
        <v>1</v>
      </c>
      <c r="D141" s="3" t="str">
        <f>IF(COUNTIF(DB!A141,"*"&amp;B$1&amp;"*")=1,DB!A141,"")</f>
        <v/>
      </c>
      <c r="F141" s="3"/>
      <c r="G141" s="3">
        <f t="shared" si="10"/>
        <v>140</v>
      </c>
      <c r="H141" s="3" t="str">
        <f>IFERROR(VLOOKUP(G141,C$2:D$1001,2,FALSE),"")</f>
        <v/>
      </c>
      <c r="I141" s="3" t="str">
        <f t="shared" si="12"/>
        <v/>
      </c>
    </row>
    <row r="142" spans="2:9">
      <c r="B142" s="3">
        <f t="shared" si="9"/>
        <v>0</v>
      </c>
      <c r="C142" s="3">
        <f t="shared" si="11"/>
        <v>1</v>
      </c>
      <c r="D142" s="3" t="str">
        <f>IF(COUNTIF(DB!A142,"*"&amp;B$1&amp;"*")=1,DB!A142,"")</f>
        <v/>
      </c>
      <c r="F142" s="3"/>
      <c r="G142" s="3">
        <f t="shared" si="10"/>
        <v>141</v>
      </c>
      <c r="H142" s="3" t="str">
        <f>IFERROR(VLOOKUP(G142,C$2:D$1001,2,FALSE),"")</f>
        <v/>
      </c>
      <c r="I142" s="3" t="str">
        <f t="shared" si="12"/>
        <v/>
      </c>
    </row>
    <row r="143" spans="2:9">
      <c r="B143" s="3">
        <f t="shared" si="9"/>
        <v>0</v>
      </c>
      <c r="C143" s="3">
        <f t="shared" si="11"/>
        <v>1</v>
      </c>
      <c r="D143" s="3" t="str">
        <f>IF(COUNTIF(DB!A143,"*"&amp;B$1&amp;"*")=1,DB!A143,"")</f>
        <v/>
      </c>
      <c r="F143" s="3"/>
      <c r="G143" s="3">
        <f t="shared" si="10"/>
        <v>142</v>
      </c>
      <c r="H143" s="3" t="str">
        <f>IFERROR(VLOOKUP(G143,C$2:D$1001,2,FALSE),"")</f>
        <v/>
      </c>
      <c r="I143" s="3" t="str">
        <f t="shared" si="12"/>
        <v/>
      </c>
    </row>
    <row r="144" spans="2:9">
      <c r="B144" s="3">
        <f t="shared" si="9"/>
        <v>0</v>
      </c>
      <c r="C144" s="3">
        <f t="shared" si="11"/>
        <v>1</v>
      </c>
      <c r="D144" s="3" t="str">
        <f>IF(COUNTIF(DB!A144,"*"&amp;B$1&amp;"*")=1,DB!A144,"")</f>
        <v/>
      </c>
      <c r="F144" s="3"/>
      <c r="G144" s="3">
        <f t="shared" si="10"/>
        <v>143</v>
      </c>
      <c r="H144" s="3" t="str">
        <f>IFERROR(VLOOKUP(G144,C$2:D$1001,2,FALSE),"")</f>
        <v/>
      </c>
      <c r="I144" s="3" t="str">
        <f t="shared" si="12"/>
        <v/>
      </c>
    </row>
    <row r="145" spans="2:9">
      <c r="B145" s="3">
        <f t="shared" si="9"/>
        <v>0</v>
      </c>
      <c r="C145" s="3">
        <f t="shared" si="11"/>
        <v>1</v>
      </c>
      <c r="D145" s="3" t="str">
        <f>IF(COUNTIF(DB!A145,"*"&amp;B$1&amp;"*")=1,DB!A145,"")</f>
        <v/>
      </c>
      <c r="F145" s="3"/>
      <c r="G145" s="3">
        <f t="shared" si="10"/>
        <v>144</v>
      </c>
      <c r="H145" s="3" t="str">
        <f>IFERROR(VLOOKUP(G145,C$2:D$1001,2,FALSE),"")</f>
        <v/>
      </c>
      <c r="I145" s="3" t="str">
        <f t="shared" si="12"/>
        <v/>
      </c>
    </row>
    <row r="146" spans="2:9">
      <c r="B146" s="3">
        <f t="shared" si="9"/>
        <v>0</v>
      </c>
      <c r="C146" s="3">
        <f t="shared" si="11"/>
        <v>1</v>
      </c>
      <c r="D146" s="3" t="str">
        <f>IF(COUNTIF(DB!A146,"*"&amp;B$1&amp;"*")=1,DB!A146,"")</f>
        <v/>
      </c>
      <c r="F146" s="3"/>
      <c r="G146" s="3">
        <f t="shared" si="10"/>
        <v>145</v>
      </c>
      <c r="H146" s="3" t="str">
        <f>IFERROR(VLOOKUP(G146,C$2:D$1001,2,FALSE),"")</f>
        <v/>
      </c>
      <c r="I146" s="3" t="str">
        <f t="shared" si="12"/>
        <v/>
      </c>
    </row>
    <row r="147" spans="2:9">
      <c r="B147" s="3">
        <f t="shared" si="9"/>
        <v>0</v>
      </c>
      <c r="C147" s="3">
        <f t="shared" si="11"/>
        <v>1</v>
      </c>
      <c r="D147" s="3" t="str">
        <f>IF(COUNTIF(DB!A147,"*"&amp;B$1&amp;"*")=1,DB!A147,"")</f>
        <v/>
      </c>
      <c r="F147" s="3"/>
      <c r="G147" s="3">
        <f t="shared" si="10"/>
        <v>146</v>
      </c>
      <c r="H147" s="3" t="str">
        <f>IFERROR(VLOOKUP(G147,C$2:D$1001,2,FALSE),"")</f>
        <v/>
      </c>
      <c r="I147" s="3" t="str">
        <f t="shared" si="12"/>
        <v/>
      </c>
    </row>
    <row r="148" spans="2:9">
      <c r="B148" s="3">
        <f t="shared" si="9"/>
        <v>0</v>
      </c>
      <c r="C148" s="3">
        <f t="shared" si="11"/>
        <v>1</v>
      </c>
      <c r="D148" s="3" t="str">
        <f>IF(COUNTIF(DB!A148,"*"&amp;B$1&amp;"*")=1,DB!A148,"")</f>
        <v/>
      </c>
      <c r="F148" s="3"/>
      <c r="G148" s="3">
        <f t="shared" si="10"/>
        <v>147</v>
      </c>
      <c r="H148" s="3" t="str">
        <f>IFERROR(VLOOKUP(G148,C$2:D$1001,2,FALSE),"")</f>
        <v/>
      </c>
      <c r="I148" s="3" t="str">
        <f t="shared" si="12"/>
        <v/>
      </c>
    </row>
    <row r="149" spans="2:9">
      <c r="B149" s="3">
        <f t="shared" si="9"/>
        <v>0</v>
      </c>
      <c r="C149" s="3">
        <f t="shared" si="11"/>
        <v>1</v>
      </c>
      <c r="D149" s="3" t="str">
        <f>IF(COUNTIF(DB!A149,"*"&amp;B$1&amp;"*")=1,DB!A149,"")</f>
        <v/>
      </c>
      <c r="F149" s="3"/>
      <c r="G149" s="3">
        <f t="shared" si="10"/>
        <v>148</v>
      </c>
      <c r="H149" s="3" t="str">
        <f>IFERROR(VLOOKUP(G149,C$2:D$1001,2,FALSE),"")</f>
        <v/>
      </c>
      <c r="I149" s="3" t="str">
        <f t="shared" si="12"/>
        <v/>
      </c>
    </row>
    <row r="150" spans="2:9">
      <c r="B150" s="3">
        <f t="shared" si="9"/>
        <v>0</v>
      </c>
      <c r="C150" s="3">
        <f t="shared" si="11"/>
        <v>1</v>
      </c>
      <c r="D150" s="3" t="str">
        <f>IF(COUNTIF(DB!A150,"*"&amp;B$1&amp;"*")=1,DB!A150,"")</f>
        <v/>
      </c>
      <c r="F150" s="3"/>
      <c r="G150" s="3">
        <f t="shared" si="10"/>
        <v>149</v>
      </c>
      <c r="H150" s="3" t="str">
        <f>IFERROR(VLOOKUP(G150,C$2:D$1001,2,FALSE),"")</f>
        <v/>
      </c>
      <c r="I150" s="3" t="str">
        <f t="shared" si="12"/>
        <v/>
      </c>
    </row>
    <row r="151" spans="2:9">
      <c r="B151" s="3">
        <f t="shared" si="9"/>
        <v>0</v>
      </c>
      <c r="C151" s="3">
        <f t="shared" si="11"/>
        <v>1</v>
      </c>
      <c r="D151" s="3" t="str">
        <f>IF(COUNTIF(DB!A151,"*"&amp;B$1&amp;"*")=1,DB!A151,"")</f>
        <v/>
      </c>
      <c r="F151" s="3"/>
      <c r="G151" s="3">
        <f t="shared" si="10"/>
        <v>150</v>
      </c>
      <c r="H151" s="3" t="str">
        <f>IFERROR(VLOOKUP(G151,C$2:D$1001,2,FALSE),"")</f>
        <v/>
      </c>
      <c r="I151" s="3" t="str">
        <f t="shared" si="12"/>
        <v/>
      </c>
    </row>
    <row r="152" spans="2:9">
      <c r="B152" s="3">
        <f t="shared" si="9"/>
        <v>0</v>
      </c>
      <c r="C152" s="3">
        <f t="shared" si="11"/>
        <v>1</v>
      </c>
      <c r="D152" s="3" t="str">
        <f>IF(COUNTIF(DB!A152,"*"&amp;B$1&amp;"*")=1,DB!A152,"")</f>
        <v/>
      </c>
      <c r="F152" s="3"/>
      <c r="G152" s="3">
        <f t="shared" si="10"/>
        <v>151</v>
      </c>
      <c r="H152" s="3" t="str">
        <f>IFERROR(VLOOKUP(G152,C$2:D$1001,2,FALSE),"")</f>
        <v/>
      </c>
      <c r="I152" s="3" t="str">
        <f t="shared" si="12"/>
        <v/>
      </c>
    </row>
    <row r="153" spans="2:9">
      <c r="B153" s="3">
        <f t="shared" si="9"/>
        <v>0</v>
      </c>
      <c r="C153" s="3">
        <f t="shared" si="11"/>
        <v>1</v>
      </c>
      <c r="D153" s="3" t="str">
        <f>IF(COUNTIF(DB!A153,"*"&amp;B$1&amp;"*")=1,DB!A153,"")</f>
        <v/>
      </c>
      <c r="F153" s="3"/>
      <c r="G153" s="3">
        <f t="shared" si="10"/>
        <v>152</v>
      </c>
      <c r="H153" s="3" t="str">
        <f>IFERROR(VLOOKUP(G153,C$2:D$1001,2,FALSE),"")</f>
        <v/>
      </c>
      <c r="I153" s="3" t="str">
        <f t="shared" si="12"/>
        <v/>
      </c>
    </row>
    <row r="154" spans="2:9">
      <c r="B154" s="3">
        <f t="shared" si="9"/>
        <v>0</v>
      </c>
      <c r="C154" s="3">
        <f t="shared" si="11"/>
        <v>1</v>
      </c>
      <c r="D154" s="3" t="str">
        <f>IF(COUNTIF(DB!A154,"*"&amp;B$1&amp;"*")=1,DB!A154,"")</f>
        <v/>
      </c>
      <c r="F154" s="3"/>
      <c r="G154" s="3">
        <f t="shared" si="10"/>
        <v>153</v>
      </c>
      <c r="H154" s="3" t="str">
        <f>IFERROR(VLOOKUP(G154,C$2:D$1001,2,FALSE),"")</f>
        <v/>
      </c>
      <c r="I154" s="3" t="str">
        <f t="shared" si="12"/>
        <v/>
      </c>
    </row>
    <row r="155" spans="2:9">
      <c r="B155" s="3">
        <f t="shared" si="9"/>
        <v>0</v>
      </c>
      <c r="C155" s="3">
        <f t="shared" si="11"/>
        <v>1</v>
      </c>
      <c r="D155" s="3" t="str">
        <f>IF(COUNTIF(DB!A155,"*"&amp;B$1&amp;"*")=1,DB!A155,"")</f>
        <v/>
      </c>
      <c r="F155" s="3"/>
      <c r="G155" s="3">
        <f t="shared" si="10"/>
        <v>154</v>
      </c>
      <c r="H155" s="3" t="str">
        <f>IFERROR(VLOOKUP(G155,C$2:D$1001,2,FALSE),"")</f>
        <v/>
      </c>
      <c r="I155" s="3" t="str">
        <f t="shared" si="12"/>
        <v/>
      </c>
    </row>
    <row r="156" spans="2:9">
      <c r="B156" s="3">
        <f t="shared" si="9"/>
        <v>0</v>
      </c>
      <c r="C156" s="3">
        <f t="shared" si="11"/>
        <v>1</v>
      </c>
      <c r="D156" s="3" t="str">
        <f>IF(COUNTIF(DB!A156,"*"&amp;B$1&amp;"*")=1,DB!A156,"")</f>
        <v/>
      </c>
      <c r="F156" s="3"/>
      <c r="G156" s="3">
        <f t="shared" si="10"/>
        <v>155</v>
      </c>
      <c r="H156" s="3" t="str">
        <f>IFERROR(VLOOKUP(G156,C$2:D$1001,2,FALSE),"")</f>
        <v/>
      </c>
      <c r="I156" s="3" t="str">
        <f t="shared" si="12"/>
        <v/>
      </c>
    </row>
    <row r="157" spans="2:9">
      <c r="B157" s="3">
        <f t="shared" si="9"/>
        <v>0</v>
      </c>
      <c r="C157" s="3">
        <f t="shared" si="11"/>
        <v>1</v>
      </c>
      <c r="D157" s="3" t="str">
        <f>IF(COUNTIF(DB!A157,"*"&amp;B$1&amp;"*")=1,DB!A157,"")</f>
        <v/>
      </c>
      <c r="F157" s="3"/>
      <c r="G157" s="3">
        <f t="shared" si="10"/>
        <v>156</v>
      </c>
      <c r="H157" s="3" t="str">
        <f>IFERROR(VLOOKUP(G157,C$2:D$1001,2,FALSE),"")</f>
        <v/>
      </c>
      <c r="I157" s="3" t="str">
        <f t="shared" si="12"/>
        <v/>
      </c>
    </row>
    <row r="158" spans="2:9">
      <c r="B158" s="3">
        <f t="shared" si="9"/>
        <v>0</v>
      </c>
      <c r="C158" s="3">
        <f t="shared" si="11"/>
        <v>1</v>
      </c>
      <c r="D158" s="3" t="str">
        <f>IF(COUNTIF(DB!A158,"*"&amp;B$1&amp;"*")=1,DB!A158,"")</f>
        <v/>
      </c>
      <c r="F158" s="3"/>
      <c r="G158" s="3">
        <f t="shared" si="10"/>
        <v>157</v>
      </c>
      <c r="H158" s="3" t="str">
        <f>IFERROR(VLOOKUP(G158,C$2:D$1001,2,FALSE),"")</f>
        <v/>
      </c>
      <c r="I158" s="3" t="str">
        <f t="shared" si="12"/>
        <v/>
      </c>
    </row>
    <row r="159" spans="2:9">
      <c r="B159" s="3">
        <f t="shared" si="9"/>
        <v>0</v>
      </c>
      <c r="C159" s="3">
        <f t="shared" si="11"/>
        <v>1</v>
      </c>
      <c r="D159" s="3" t="str">
        <f>IF(COUNTIF(DB!A159,"*"&amp;B$1&amp;"*")=1,DB!A159,"")</f>
        <v/>
      </c>
      <c r="F159" s="3"/>
      <c r="G159" s="3">
        <f t="shared" si="10"/>
        <v>158</v>
      </c>
      <c r="H159" s="3" t="str">
        <f>IFERROR(VLOOKUP(G159,C$2:D$1001,2,FALSE),"")</f>
        <v/>
      </c>
      <c r="I159" s="3" t="str">
        <f t="shared" si="12"/>
        <v/>
      </c>
    </row>
    <row r="160" spans="2:9">
      <c r="B160" s="3">
        <f t="shared" si="9"/>
        <v>0</v>
      </c>
      <c r="C160" s="3">
        <f t="shared" si="11"/>
        <v>1</v>
      </c>
      <c r="D160" s="3" t="str">
        <f>IF(COUNTIF(DB!A160,"*"&amp;B$1&amp;"*")=1,DB!A160,"")</f>
        <v/>
      </c>
      <c r="F160" s="3"/>
      <c r="G160" s="3">
        <f t="shared" si="10"/>
        <v>159</v>
      </c>
      <c r="H160" s="3" t="str">
        <f>IFERROR(VLOOKUP(G160,C$2:D$1001,2,FALSE),"")</f>
        <v/>
      </c>
      <c r="I160" s="3" t="str">
        <f t="shared" si="12"/>
        <v/>
      </c>
    </row>
    <row r="161" spans="2:9">
      <c r="B161" s="3">
        <f t="shared" si="9"/>
        <v>0</v>
      </c>
      <c r="C161" s="3">
        <f t="shared" si="11"/>
        <v>1</v>
      </c>
      <c r="D161" s="3" t="str">
        <f>IF(COUNTIF(DB!A161,"*"&amp;B$1&amp;"*")=1,DB!A161,"")</f>
        <v/>
      </c>
      <c r="F161" s="3"/>
      <c r="G161" s="3">
        <f t="shared" si="10"/>
        <v>160</v>
      </c>
      <c r="H161" s="3" t="str">
        <f>IFERROR(VLOOKUP(G161,C$2:D$1001,2,FALSE),"")</f>
        <v/>
      </c>
      <c r="I161" s="3" t="str">
        <f t="shared" si="12"/>
        <v/>
      </c>
    </row>
    <row r="162" spans="2:9">
      <c r="B162" s="3">
        <f t="shared" si="9"/>
        <v>0</v>
      </c>
      <c r="C162" s="3">
        <f t="shared" si="11"/>
        <v>1</v>
      </c>
      <c r="D162" s="3" t="str">
        <f>IF(COUNTIF(DB!A162,"*"&amp;B$1&amp;"*")=1,DB!A162,"")</f>
        <v/>
      </c>
      <c r="F162" s="3"/>
      <c r="G162" s="3">
        <f t="shared" si="10"/>
        <v>161</v>
      </c>
      <c r="H162" s="3" t="str">
        <f>IFERROR(VLOOKUP(G162,C$2:D$1001,2,FALSE),"")</f>
        <v/>
      </c>
      <c r="I162" s="3" t="str">
        <f t="shared" si="12"/>
        <v/>
      </c>
    </row>
    <row r="163" spans="2:9">
      <c r="B163" s="3">
        <f t="shared" si="9"/>
        <v>0</v>
      </c>
      <c r="C163" s="3">
        <f t="shared" si="11"/>
        <v>1</v>
      </c>
      <c r="D163" s="3" t="str">
        <f>IF(COUNTIF(DB!A163,"*"&amp;B$1&amp;"*")=1,DB!A163,"")</f>
        <v/>
      </c>
      <c r="F163" s="3"/>
      <c r="G163" s="3">
        <f t="shared" si="10"/>
        <v>162</v>
      </c>
      <c r="H163" s="3" t="str">
        <f>IFERROR(VLOOKUP(G163,C$2:D$1001,2,FALSE),"")</f>
        <v/>
      </c>
      <c r="I163" s="3" t="str">
        <f t="shared" si="12"/>
        <v/>
      </c>
    </row>
    <row r="164" spans="2:9">
      <c r="B164" s="3">
        <f t="shared" si="9"/>
        <v>0</v>
      </c>
      <c r="C164" s="3">
        <f t="shared" si="11"/>
        <v>1</v>
      </c>
      <c r="D164" s="3" t="str">
        <f>IF(COUNTIF(DB!A164,"*"&amp;B$1&amp;"*")=1,DB!A164,"")</f>
        <v/>
      </c>
      <c r="F164" s="3"/>
      <c r="G164" s="3">
        <f t="shared" si="10"/>
        <v>163</v>
      </c>
      <c r="H164" s="3" t="str">
        <f>IFERROR(VLOOKUP(G164,C$2:D$1001,2,FALSE),"")</f>
        <v/>
      </c>
      <c r="I164" s="3" t="str">
        <f t="shared" si="12"/>
        <v/>
      </c>
    </row>
    <row r="165" spans="2:9">
      <c r="B165" s="3">
        <f t="shared" si="9"/>
        <v>0</v>
      </c>
      <c r="C165" s="3">
        <f t="shared" si="11"/>
        <v>1</v>
      </c>
      <c r="D165" s="3" t="str">
        <f>IF(COUNTIF(DB!A165,"*"&amp;B$1&amp;"*")=1,DB!A165,"")</f>
        <v/>
      </c>
      <c r="F165" s="3"/>
      <c r="G165" s="3">
        <f t="shared" si="10"/>
        <v>164</v>
      </c>
      <c r="H165" s="3" t="str">
        <f>IFERROR(VLOOKUP(G165,C$2:D$1001,2,FALSE),"")</f>
        <v/>
      </c>
      <c r="I165" s="3" t="str">
        <f t="shared" si="12"/>
        <v/>
      </c>
    </row>
    <row r="166" spans="2:9">
      <c r="B166" s="3">
        <f t="shared" si="9"/>
        <v>0</v>
      </c>
      <c r="C166" s="3">
        <f t="shared" si="11"/>
        <v>1</v>
      </c>
      <c r="D166" s="3" t="str">
        <f>IF(COUNTIF(DB!A166,"*"&amp;B$1&amp;"*")=1,DB!A166,"")</f>
        <v/>
      </c>
      <c r="F166" s="3"/>
      <c r="G166" s="3">
        <f t="shared" si="10"/>
        <v>165</v>
      </c>
      <c r="H166" s="3" t="str">
        <f>IFERROR(VLOOKUP(G166,C$2:D$1001,2,FALSE),"")</f>
        <v/>
      </c>
      <c r="I166" s="3" t="str">
        <f t="shared" si="12"/>
        <v/>
      </c>
    </row>
    <row r="167" spans="2:9">
      <c r="B167" s="3">
        <f t="shared" si="9"/>
        <v>0</v>
      </c>
      <c r="C167" s="3">
        <f t="shared" si="11"/>
        <v>1</v>
      </c>
      <c r="D167" s="3" t="str">
        <f>IF(COUNTIF(DB!A167,"*"&amp;B$1&amp;"*")=1,DB!A167,"")</f>
        <v/>
      </c>
      <c r="F167" s="3"/>
      <c r="G167" s="3">
        <f t="shared" si="10"/>
        <v>166</v>
      </c>
      <c r="H167" s="3" t="str">
        <f>IFERROR(VLOOKUP(G167,C$2:D$1001,2,FALSE),"")</f>
        <v/>
      </c>
      <c r="I167" s="3" t="str">
        <f t="shared" si="12"/>
        <v/>
      </c>
    </row>
    <row r="168" spans="2:9">
      <c r="B168" s="3">
        <f t="shared" si="9"/>
        <v>0</v>
      </c>
      <c r="C168" s="3">
        <f t="shared" si="11"/>
        <v>1</v>
      </c>
      <c r="D168" s="3" t="str">
        <f>IF(COUNTIF(DB!A168,"*"&amp;B$1&amp;"*")=1,DB!A168,"")</f>
        <v/>
      </c>
      <c r="F168" s="3"/>
      <c r="G168" s="3">
        <f t="shared" si="10"/>
        <v>167</v>
      </c>
      <c r="H168" s="3" t="str">
        <f>IFERROR(VLOOKUP(G168,C$2:D$1001,2,FALSE),"")</f>
        <v/>
      </c>
      <c r="I168" s="3" t="str">
        <f t="shared" si="12"/>
        <v/>
      </c>
    </row>
    <row r="169" spans="2:9">
      <c r="B169" s="3">
        <f t="shared" si="9"/>
        <v>0</v>
      </c>
      <c r="C169" s="3">
        <f t="shared" si="11"/>
        <v>1</v>
      </c>
      <c r="D169" s="3" t="str">
        <f>IF(COUNTIF(DB!A169,"*"&amp;B$1&amp;"*")=1,DB!A169,"")</f>
        <v/>
      </c>
      <c r="F169" s="3"/>
      <c r="G169" s="3">
        <f t="shared" si="10"/>
        <v>168</v>
      </c>
      <c r="H169" s="3" t="str">
        <f>IFERROR(VLOOKUP(G169,C$2:D$1001,2,FALSE),"")</f>
        <v/>
      </c>
      <c r="I169" s="3" t="str">
        <f t="shared" si="12"/>
        <v/>
      </c>
    </row>
    <row r="170" spans="2:9">
      <c r="B170" s="3">
        <f t="shared" si="9"/>
        <v>0</v>
      </c>
      <c r="C170" s="3">
        <f t="shared" si="11"/>
        <v>1</v>
      </c>
      <c r="D170" s="3" t="str">
        <f>IF(COUNTIF(DB!A170,"*"&amp;B$1&amp;"*")=1,DB!A170,"")</f>
        <v/>
      </c>
      <c r="F170" s="3"/>
      <c r="G170" s="3">
        <f t="shared" si="10"/>
        <v>169</v>
      </c>
      <c r="H170" s="3" t="str">
        <f>IFERROR(VLOOKUP(G170,C$2:D$1001,2,FALSE),"")</f>
        <v/>
      </c>
      <c r="I170" s="3" t="str">
        <f t="shared" si="12"/>
        <v/>
      </c>
    </row>
    <row r="171" spans="2:9">
      <c r="B171" s="3">
        <f t="shared" si="9"/>
        <v>0</v>
      </c>
      <c r="C171" s="3">
        <f t="shared" si="11"/>
        <v>1</v>
      </c>
      <c r="D171" s="3" t="str">
        <f>IF(COUNTIF(DB!A171,"*"&amp;B$1&amp;"*")=1,DB!A171,"")</f>
        <v/>
      </c>
      <c r="F171" s="3"/>
      <c r="G171" s="3">
        <f t="shared" si="10"/>
        <v>170</v>
      </c>
      <c r="H171" s="3" t="str">
        <f>IFERROR(VLOOKUP(G171,C$2:D$1001,2,FALSE),"")</f>
        <v/>
      </c>
      <c r="I171" s="3" t="str">
        <f t="shared" si="12"/>
        <v/>
      </c>
    </row>
    <row r="172" spans="2:9">
      <c r="B172" s="3">
        <f t="shared" si="9"/>
        <v>0</v>
      </c>
      <c r="C172" s="3">
        <f t="shared" si="11"/>
        <v>1</v>
      </c>
      <c r="D172" s="3" t="str">
        <f>IF(COUNTIF(DB!A172,"*"&amp;B$1&amp;"*")=1,DB!A172,"")</f>
        <v/>
      </c>
      <c r="F172" s="3"/>
      <c r="G172" s="3">
        <f t="shared" si="10"/>
        <v>171</v>
      </c>
      <c r="H172" s="3" t="str">
        <f>IFERROR(VLOOKUP(G172,C$2:D$1001,2,FALSE),"")</f>
        <v/>
      </c>
      <c r="I172" s="3" t="str">
        <f t="shared" si="12"/>
        <v/>
      </c>
    </row>
    <row r="173" spans="2:9">
      <c r="B173" s="3">
        <f t="shared" si="9"/>
        <v>0</v>
      </c>
      <c r="C173" s="3">
        <f t="shared" si="11"/>
        <v>1</v>
      </c>
      <c r="D173" s="3" t="str">
        <f>IF(COUNTIF(DB!A173,"*"&amp;B$1&amp;"*")=1,DB!A173,"")</f>
        <v/>
      </c>
      <c r="F173" s="3"/>
      <c r="G173" s="3">
        <f t="shared" si="10"/>
        <v>172</v>
      </c>
      <c r="H173" s="3" t="str">
        <f>IFERROR(VLOOKUP(G173,C$2:D$1001,2,FALSE),"")</f>
        <v/>
      </c>
      <c r="I173" s="3" t="str">
        <f t="shared" si="12"/>
        <v/>
      </c>
    </row>
    <row r="174" spans="2:9">
      <c r="B174" s="3">
        <f t="shared" si="9"/>
        <v>0</v>
      </c>
      <c r="C174" s="3">
        <f t="shared" si="11"/>
        <v>1</v>
      </c>
      <c r="D174" s="3" t="str">
        <f>IF(COUNTIF(DB!A174,"*"&amp;B$1&amp;"*")=1,DB!A174,"")</f>
        <v/>
      </c>
      <c r="F174" s="3"/>
      <c r="G174" s="3">
        <f t="shared" si="10"/>
        <v>173</v>
      </c>
      <c r="H174" s="3" t="str">
        <f>IFERROR(VLOOKUP(G174,C$2:D$1001,2,FALSE),"")</f>
        <v/>
      </c>
      <c r="I174" s="3" t="str">
        <f t="shared" si="12"/>
        <v/>
      </c>
    </row>
    <row r="175" spans="2:9">
      <c r="B175" s="3">
        <f t="shared" si="9"/>
        <v>0</v>
      </c>
      <c r="C175" s="3">
        <f t="shared" si="11"/>
        <v>1</v>
      </c>
      <c r="D175" s="3" t="str">
        <f>IF(COUNTIF(DB!A175,"*"&amp;B$1&amp;"*")=1,DB!A175,"")</f>
        <v/>
      </c>
      <c r="F175" s="3"/>
      <c r="G175" s="3">
        <f t="shared" si="10"/>
        <v>174</v>
      </c>
      <c r="H175" s="3" t="str">
        <f>IFERROR(VLOOKUP(G175,C$2:D$1001,2,FALSE),"")</f>
        <v/>
      </c>
      <c r="I175" s="3" t="str">
        <f t="shared" si="12"/>
        <v/>
      </c>
    </row>
    <row r="176" spans="2:9">
      <c r="B176" s="3">
        <f t="shared" si="9"/>
        <v>0</v>
      </c>
      <c r="C176" s="3">
        <f t="shared" si="11"/>
        <v>1</v>
      </c>
      <c r="D176" s="3" t="str">
        <f>IF(COUNTIF(DB!A176,"*"&amp;B$1&amp;"*")=1,DB!A176,"")</f>
        <v/>
      </c>
      <c r="F176" s="3"/>
      <c r="G176" s="3">
        <f t="shared" si="10"/>
        <v>175</v>
      </c>
      <c r="H176" s="3" t="str">
        <f>IFERROR(VLOOKUP(G176,C$2:D$1001,2,FALSE),"")</f>
        <v/>
      </c>
      <c r="I176" s="3" t="str">
        <f t="shared" si="12"/>
        <v/>
      </c>
    </row>
    <row r="177" spans="2:9">
      <c r="B177" s="3">
        <f t="shared" si="9"/>
        <v>0</v>
      </c>
      <c r="C177" s="3">
        <f t="shared" si="11"/>
        <v>1</v>
      </c>
      <c r="D177" s="3" t="str">
        <f>IF(COUNTIF(DB!A177,"*"&amp;B$1&amp;"*")=1,DB!A177,"")</f>
        <v/>
      </c>
      <c r="F177" s="3"/>
      <c r="G177" s="3">
        <f t="shared" si="10"/>
        <v>176</v>
      </c>
      <c r="H177" s="3" t="str">
        <f>IFERROR(VLOOKUP(G177,C$2:D$1001,2,FALSE),"")</f>
        <v/>
      </c>
      <c r="I177" s="3" t="str">
        <f t="shared" si="12"/>
        <v/>
      </c>
    </row>
    <row r="178" spans="2:9">
      <c r="B178" s="3">
        <f t="shared" si="9"/>
        <v>0</v>
      </c>
      <c r="C178" s="3">
        <f t="shared" si="11"/>
        <v>1</v>
      </c>
      <c r="D178" s="3" t="str">
        <f>IF(COUNTIF(DB!A178,"*"&amp;B$1&amp;"*")=1,DB!A178,"")</f>
        <v/>
      </c>
      <c r="F178" s="3"/>
      <c r="G178" s="3">
        <f t="shared" si="10"/>
        <v>177</v>
      </c>
      <c r="H178" s="3" t="str">
        <f>IFERROR(VLOOKUP(G178,C$2:D$1001,2,FALSE),"")</f>
        <v/>
      </c>
      <c r="I178" s="3" t="str">
        <f t="shared" si="12"/>
        <v/>
      </c>
    </row>
    <row r="179" spans="2:9">
      <c r="B179" s="3">
        <f t="shared" si="9"/>
        <v>0</v>
      </c>
      <c r="C179" s="3">
        <f t="shared" si="11"/>
        <v>1</v>
      </c>
      <c r="D179" s="3" t="str">
        <f>IF(COUNTIF(DB!A179,"*"&amp;B$1&amp;"*")=1,DB!A179,"")</f>
        <v/>
      </c>
      <c r="F179" s="3"/>
      <c r="G179" s="3">
        <f t="shared" si="10"/>
        <v>178</v>
      </c>
      <c r="H179" s="3" t="str">
        <f>IFERROR(VLOOKUP(G179,C$2:D$1001,2,FALSE),"")</f>
        <v/>
      </c>
      <c r="I179" s="3" t="str">
        <f t="shared" si="12"/>
        <v/>
      </c>
    </row>
    <row r="180" spans="2:9">
      <c r="B180" s="3">
        <f t="shared" si="9"/>
        <v>1</v>
      </c>
      <c r="C180" s="3">
        <f t="shared" si="11"/>
        <v>2</v>
      </c>
      <c r="D180" s="3" t="str">
        <f>IF(COUNTIF(DB!A180,"*"&amp;B$1&amp;"*")=1,DB!A180,"")</f>
        <v>株式会社1179</v>
      </c>
      <c r="F180" s="3"/>
      <c r="G180" s="3">
        <f t="shared" si="10"/>
        <v>179</v>
      </c>
      <c r="H180" s="3" t="str">
        <f>IFERROR(VLOOKUP(G180,C$2:D$1001,2,FALSE),"")</f>
        <v/>
      </c>
      <c r="I180" s="3" t="str">
        <f t="shared" si="12"/>
        <v/>
      </c>
    </row>
    <row r="181" spans="2:9">
      <c r="B181" s="3">
        <f t="shared" si="9"/>
        <v>0</v>
      </c>
      <c r="C181" s="3">
        <f t="shared" si="11"/>
        <v>2</v>
      </c>
      <c r="D181" s="3" t="str">
        <f>IF(COUNTIF(DB!A181,"*"&amp;B$1&amp;"*")=1,DB!A181,"")</f>
        <v/>
      </c>
      <c r="F181" s="3"/>
      <c r="G181" s="3">
        <f t="shared" si="10"/>
        <v>180</v>
      </c>
      <c r="H181" s="3" t="str">
        <f>IFERROR(VLOOKUP(G181,C$2:D$1001,2,FALSE),"")</f>
        <v/>
      </c>
      <c r="I181" s="3" t="str">
        <f t="shared" si="12"/>
        <v/>
      </c>
    </row>
    <row r="182" spans="2:9">
      <c r="B182" s="3">
        <f t="shared" si="9"/>
        <v>0</v>
      </c>
      <c r="C182" s="3">
        <f t="shared" si="11"/>
        <v>2</v>
      </c>
      <c r="D182" s="3" t="str">
        <f>IF(COUNTIF(DB!A182,"*"&amp;B$1&amp;"*")=1,DB!A182,"")</f>
        <v/>
      </c>
      <c r="F182" s="3"/>
      <c r="G182" s="3">
        <f t="shared" si="10"/>
        <v>181</v>
      </c>
      <c r="H182" s="3" t="str">
        <f>IFERROR(VLOOKUP(G182,C$2:D$1001,2,FALSE),"")</f>
        <v/>
      </c>
      <c r="I182" s="3" t="str">
        <f t="shared" si="12"/>
        <v/>
      </c>
    </row>
    <row r="183" spans="2:9">
      <c r="B183" s="3">
        <f t="shared" si="9"/>
        <v>0</v>
      </c>
      <c r="C183" s="3">
        <f t="shared" si="11"/>
        <v>2</v>
      </c>
      <c r="D183" s="3" t="str">
        <f>IF(COUNTIF(DB!A183,"*"&amp;B$1&amp;"*")=1,DB!A183,"")</f>
        <v/>
      </c>
      <c r="F183" s="3"/>
      <c r="G183" s="3">
        <f t="shared" si="10"/>
        <v>182</v>
      </c>
      <c r="H183" s="3" t="str">
        <f>IFERROR(VLOOKUP(G183,C$2:D$1001,2,FALSE),"")</f>
        <v/>
      </c>
      <c r="I183" s="3" t="str">
        <f t="shared" si="12"/>
        <v/>
      </c>
    </row>
    <row r="184" spans="2:9">
      <c r="B184" s="3">
        <f t="shared" si="9"/>
        <v>0</v>
      </c>
      <c r="C184" s="3">
        <f t="shared" si="11"/>
        <v>2</v>
      </c>
      <c r="D184" s="3" t="str">
        <f>IF(COUNTIF(DB!A184,"*"&amp;B$1&amp;"*")=1,DB!A184,"")</f>
        <v/>
      </c>
      <c r="F184" s="3"/>
      <c r="G184" s="3">
        <f t="shared" si="10"/>
        <v>183</v>
      </c>
      <c r="H184" s="3" t="str">
        <f>IFERROR(VLOOKUP(G184,C$2:D$1001,2,FALSE),"")</f>
        <v/>
      </c>
      <c r="I184" s="3" t="str">
        <f t="shared" si="12"/>
        <v/>
      </c>
    </row>
    <row r="185" spans="2:9">
      <c r="B185" s="3">
        <f t="shared" si="9"/>
        <v>0</v>
      </c>
      <c r="C185" s="3">
        <f t="shared" si="11"/>
        <v>2</v>
      </c>
      <c r="D185" s="3" t="str">
        <f>IF(COUNTIF(DB!A185,"*"&amp;B$1&amp;"*")=1,DB!A185,"")</f>
        <v/>
      </c>
      <c r="F185" s="3"/>
      <c r="G185" s="3">
        <f t="shared" si="10"/>
        <v>184</v>
      </c>
      <c r="H185" s="3" t="str">
        <f>IFERROR(VLOOKUP(G185,C$2:D$1001,2,FALSE),"")</f>
        <v/>
      </c>
      <c r="I185" s="3" t="str">
        <f t="shared" si="12"/>
        <v/>
      </c>
    </row>
    <row r="186" spans="2:9">
      <c r="B186" s="3">
        <f t="shared" si="9"/>
        <v>0</v>
      </c>
      <c r="C186" s="3">
        <f t="shared" si="11"/>
        <v>2</v>
      </c>
      <c r="D186" s="3" t="str">
        <f>IF(COUNTIF(DB!A186,"*"&amp;B$1&amp;"*")=1,DB!A186,"")</f>
        <v/>
      </c>
      <c r="F186" s="3"/>
      <c r="G186" s="3">
        <f t="shared" si="10"/>
        <v>185</v>
      </c>
      <c r="H186" s="3" t="str">
        <f>IFERROR(VLOOKUP(G186,C$2:D$1001,2,FALSE),"")</f>
        <v/>
      </c>
      <c r="I186" s="3" t="str">
        <f t="shared" si="12"/>
        <v/>
      </c>
    </row>
    <row r="187" spans="2:9">
      <c r="B187" s="3">
        <f t="shared" si="9"/>
        <v>0</v>
      </c>
      <c r="C187" s="3">
        <f t="shared" si="11"/>
        <v>2</v>
      </c>
      <c r="D187" s="3" t="str">
        <f>IF(COUNTIF(DB!A187,"*"&amp;B$1&amp;"*")=1,DB!A187,"")</f>
        <v/>
      </c>
      <c r="F187" s="3"/>
      <c r="G187" s="3">
        <f t="shared" si="10"/>
        <v>186</v>
      </c>
      <c r="H187" s="3" t="str">
        <f>IFERROR(VLOOKUP(G187,C$2:D$1001,2,FALSE),"")</f>
        <v/>
      </c>
      <c r="I187" s="3" t="str">
        <f t="shared" si="12"/>
        <v/>
      </c>
    </row>
    <row r="188" spans="2:9">
      <c r="B188" s="3">
        <f t="shared" si="9"/>
        <v>0</v>
      </c>
      <c r="C188" s="3">
        <f t="shared" si="11"/>
        <v>2</v>
      </c>
      <c r="D188" s="3" t="str">
        <f>IF(COUNTIF(DB!A188,"*"&amp;B$1&amp;"*")=1,DB!A188,"")</f>
        <v/>
      </c>
      <c r="F188" s="3"/>
      <c r="G188" s="3">
        <f t="shared" si="10"/>
        <v>187</v>
      </c>
      <c r="H188" s="3" t="str">
        <f>IFERROR(VLOOKUP(G188,C$2:D$1001,2,FALSE),"")</f>
        <v/>
      </c>
      <c r="I188" s="3" t="str">
        <f t="shared" si="12"/>
        <v/>
      </c>
    </row>
    <row r="189" spans="2:9">
      <c r="B189" s="3">
        <f t="shared" si="9"/>
        <v>0</v>
      </c>
      <c r="C189" s="3">
        <f t="shared" si="11"/>
        <v>2</v>
      </c>
      <c r="D189" s="3" t="str">
        <f>IF(COUNTIF(DB!A189,"*"&amp;B$1&amp;"*")=1,DB!A189,"")</f>
        <v/>
      </c>
      <c r="F189" s="3"/>
      <c r="G189" s="3">
        <f t="shared" si="10"/>
        <v>188</v>
      </c>
      <c r="H189" s="3" t="str">
        <f>IFERROR(VLOOKUP(G189,C$2:D$1001,2,FALSE),"")</f>
        <v/>
      </c>
      <c r="I189" s="3" t="str">
        <f t="shared" si="12"/>
        <v/>
      </c>
    </row>
    <row r="190" spans="2:9">
      <c r="B190" s="3">
        <f t="shared" si="9"/>
        <v>0</v>
      </c>
      <c r="C190" s="3">
        <f t="shared" si="11"/>
        <v>2</v>
      </c>
      <c r="D190" s="3" t="str">
        <f>IF(COUNTIF(DB!A190,"*"&amp;B$1&amp;"*")=1,DB!A190,"")</f>
        <v/>
      </c>
      <c r="F190" s="3"/>
      <c r="G190" s="3">
        <f t="shared" si="10"/>
        <v>189</v>
      </c>
      <c r="H190" s="3" t="str">
        <f>IFERROR(VLOOKUP(G190,C$2:D$1001,2,FALSE),"")</f>
        <v/>
      </c>
      <c r="I190" s="3" t="str">
        <f t="shared" si="12"/>
        <v/>
      </c>
    </row>
    <row r="191" spans="2:9">
      <c r="B191" s="3">
        <f t="shared" si="9"/>
        <v>0</v>
      </c>
      <c r="C191" s="3">
        <f t="shared" si="11"/>
        <v>2</v>
      </c>
      <c r="D191" s="3" t="str">
        <f>IF(COUNTIF(DB!A191,"*"&amp;B$1&amp;"*")=1,DB!A191,"")</f>
        <v/>
      </c>
      <c r="F191" s="3"/>
      <c r="G191" s="3">
        <f t="shared" si="10"/>
        <v>190</v>
      </c>
      <c r="H191" s="3" t="str">
        <f>IFERROR(VLOOKUP(G191,C$2:D$1001,2,FALSE),"")</f>
        <v/>
      </c>
      <c r="I191" s="3" t="str">
        <f t="shared" si="12"/>
        <v/>
      </c>
    </row>
    <row r="192" spans="2:9">
      <c r="B192" s="3">
        <f t="shared" si="9"/>
        <v>0</v>
      </c>
      <c r="C192" s="3">
        <f t="shared" si="11"/>
        <v>2</v>
      </c>
      <c r="D192" s="3" t="str">
        <f>IF(COUNTIF(DB!A192,"*"&amp;B$1&amp;"*")=1,DB!A192,"")</f>
        <v/>
      </c>
      <c r="F192" s="3"/>
      <c r="G192" s="3">
        <f t="shared" si="10"/>
        <v>191</v>
      </c>
      <c r="H192" s="3" t="str">
        <f>IFERROR(VLOOKUP(G192,C$2:D$1001,2,FALSE),"")</f>
        <v/>
      </c>
      <c r="I192" s="3" t="str">
        <f t="shared" si="12"/>
        <v/>
      </c>
    </row>
    <row r="193" spans="2:9">
      <c r="B193" s="3">
        <f t="shared" si="9"/>
        <v>0</v>
      </c>
      <c r="C193" s="3">
        <f t="shared" si="11"/>
        <v>2</v>
      </c>
      <c r="D193" s="3" t="str">
        <f>IF(COUNTIF(DB!A193,"*"&amp;B$1&amp;"*")=1,DB!A193,"")</f>
        <v/>
      </c>
      <c r="F193" s="3"/>
      <c r="G193" s="3">
        <f t="shared" si="10"/>
        <v>192</v>
      </c>
      <c r="H193" s="3" t="str">
        <f>IFERROR(VLOOKUP(G193,C$2:D$1001,2,FALSE),"")</f>
        <v/>
      </c>
      <c r="I193" s="3" t="str">
        <f t="shared" si="12"/>
        <v/>
      </c>
    </row>
    <row r="194" spans="2:9">
      <c r="B194" s="3">
        <f t="shared" si="9"/>
        <v>0</v>
      </c>
      <c r="C194" s="3">
        <f t="shared" si="11"/>
        <v>2</v>
      </c>
      <c r="D194" s="3" t="str">
        <f>IF(COUNTIF(DB!A194,"*"&amp;B$1&amp;"*")=1,DB!A194,"")</f>
        <v/>
      </c>
      <c r="F194" s="3"/>
      <c r="G194" s="3">
        <f t="shared" si="10"/>
        <v>193</v>
      </c>
      <c r="H194" s="3" t="str">
        <f>IFERROR(VLOOKUP(G194,C$2:D$1001,2,FALSE),"")</f>
        <v/>
      </c>
      <c r="I194" s="3" t="str">
        <f t="shared" si="12"/>
        <v/>
      </c>
    </row>
    <row r="195" spans="2:9">
      <c r="B195" s="3">
        <f t="shared" ref="B195:B258" si="13">IF(D195&lt;&gt;"",1,0)</f>
        <v>0</v>
      </c>
      <c r="C195" s="3">
        <f t="shared" si="11"/>
        <v>2</v>
      </c>
      <c r="D195" s="3" t="str">
        <f>IF(COUNTIF(DB!A195,"*"&amp;B$1&amp;"*")=1,DB!A195,"")</f>
        <v/>
      </c>
      <c r="F195" s="3"/>
      <c r="G195" s="3">
        <f t="shared" ref="G195:G258" si="14">G194+1</f>
        <v>194</v>
      </c>
      <c r="H195" s="3" t="str">
        <f>IFERROR(VLOOKUP(G195,C$2:D$1001,2,FALSE),"")</f>
        <v/>
      </c>
      <c r="I195" s="3" t="str">
        <f t="shared" si="12"/>
        <v/>
      </c>
    </row>
    <row r="196" spans="2:9">
      <c r="B196" s="3">
        <f t="shared" si="13"/>
        <v>0</v>
      </c>
      <c r="C196" s="3">
        <f t="shared" ref="C196:C259" si="15">C195+B196</f>
        <v>2</v>
      </c>
      <c r="D196" s="3" t="str">
        <f>IF(COUNTIF(DB!A196,"*"&amp;B$1&amp;"*")=1,DB!A196,"")</f>
        <v/>
      </c>
      <c r="F196" s="3"/>
      <c r="G196" s="3">
        <f t="shared" si="14"/>
        <v>195</v>
      </c>
      <c r="H196" s="3" t="str">
        <f>IFERROR(VLOOKUP(G196,C$2:D$1001,2,FALSE),"")</f>
        <v/>
      </c>
      <c r="I196" s="3" t="str">
        <f t="shared" si="12"/>
        <v/>
      </c>
    </row>
    <row r="197" spans="2:9">
      <c r="B197" s="3">
        <f t="shared" si="13"/>
        <v>0</v>
      </c>
      <c r="C197" s="3">
        <f t="shared" si="15"/>
        <v>2</v>
      </c>
      <c r="D197" s="3" t="str">
        <f>IF(COUNTIF(DB!A197,"*"&amp;B$1&amp;"*")=1,DB!A197,"")</f>
        <v/>
      </c>
      <c r="F197" s="3"/>
      <c r="G197" s="3">
        <f t="shared" si="14"/>
        <v>196</v>
      </c>
      <c r="H197" s="3" t="str">
        <f>IFERROR(VLOOKUP(G197,C$2:D$1001,2,FALSE),"")</f>
        <v/>
      </c>
      <c r="I197" s="3" t="str">
        <f t="shared" si="12"/>
        <v/>
      </c>
    </row>
    <row r="198" spans="2:9">
      <c r="B198" s="3">
        <f t="shared" si="13"/>
        <v>0</v>
      </c>
      <c r="C198" s="3">
        <f t="shared" si="15"/>
        <v>2</v>
      </c>
      <c r="D198" s="3" t="str">
        <f>IF(COUNTIF(DB!A198,"*"&amp;B$1&amp;"*")=1,DB!A198,"")</f>
        <v/>
      </c>
      <c r="F198" s="3"/>
      <c r="G198" s="3">
        <f t="shared" si="14"/>
        <v>197</v>
      </c>
      <c r="H198" s="3" t="str">
        <f>IFERROR(VLOOKUP(G198,C$2:D$1001,2,FALSE),"")</f>
        <v/>
      </c>
      <c r="I198" s="3" t="str">
        <f t="shared" si="12"/>
        <v/>
      </c>
    </row>
    <row r="199" spans="2:9">
      <c r="B199" s="3">
        <f t="shared" si="13"/>
        <v>0</v>
      </c>
      <c r="C199" s="3">
        <f t="shared" si="15"/>
        <v>2</v>
      </c>
      <c r="D199" s="3" t="str">
        <f>IF(COUNTIF(DB!A199,"*"&amp;B$1&amp;"*")=1,DB!A199,"")</f>
        <v/>
      </c>
      <c r="F199" s="3"/>
      <c r="G199" s="3">
        <f t="shared" si="14"/>
        <v>198</v>
      </c>
      <c r="H199" s="3" t="str">
        <f>IFERROR(VLOOKUP(G199,C$2:D$1001,2,FALSE),"")</f>
        <v/>
      </c>
      <c r="I199" s="3" t="str">
        <f t="shared" si="12"/>
        <v/>
      </c>
    </row>
    <row r="200" spans="2:9">
      <c r="B200" s="3">
        <f t="shared" si="13"/>
        <v>0</v>
      </c>
      <c r="C200" s="3">
        <f t="shared" si="15"/>
        <v>2</v>
      </c>
      <c r="D200" s="3" t="str">
        <f>IF(COUNTIF(DB!A200,"*"&amp;B$1&amp;"*")=1,DB!A200,"")</f>
        <v/>
      </c>
      <c r="F200" s="3"/>
      <c r="G200" s="3">
        <f t="shared" si="14"/>
        <v>199</v>
      </c>
      <c r="H200" s="3" t="str">
        <f>IFERROR(VLOOKUP(G200,C$2:D$1001,2,FALSE),"")</f>
        <v/>
      </c>
      <c r="I200" s="3" t="str">
        <f t="shared" si="12"/>
        <v/>
      </c>
    </row>
    <row r="201" spans="2:9">
      <c r="B201" s="3">
        <f t="shared" si="13"/>
        <v>0</v>
      </c>
      <c r="C201" s="3">
        <f t="shared" si="15"/>
        <v>2</v>
      </c>
      <c r="D201" s="3" t="str">
        <f>IF(COUNTIF(DB!A201,"*"&amp;B$1&amp;"*")=1,DB!A201,"")</f>
        <v/>
      </c>
      <c r="F201" s="3"/>
      <c r="G201" s="3">
        <f t="shared" si="14"/>
        <v>200</v>
      </c>
      <c r="H201" s="3" t="str">
        <f>IFERROR(VLOOKUP(G201,C$2:D$1001,2,FALSE),"")</f>
        <v/>
      </c>
      <c r="I201" s="3" t="str">
        <f t="shared" ref="I201:I264" si="16">IF(H201&lt;&gt;"",G201,"")</f>
        <v/>
      </c>
    </row>
    <row r="202" spans="2:9">
      <c r="B202" s="3">
        <f t="shared" si="13"/>
        <v>0</v>
      </c>
      <c r="C202" s="3">
        <f t="shared" si="15"/>
        <v>2</v>
      </c>
      <c r="D202" s="3" t="str">
        <f>IF(COUNTIF(DB!A202,"*"&amp;B$1&amp;"*")=1,DB!A202,"")</f>
        <v/>
      </c>
      <c r="F202" s="3"/>
      <c r="G202" s="3">
        <f t="shared" si="14"/>
        <v>201</v>
      </c>
      <c r="H202" s="3" t="str">
        <f>IFERROR(VLOOKUP(G202,C$2:D$1001,2,FALSE),"")</f>
        <v/>
      </c>
      <c r="I202" s="3" t="str">
        <f t="shared" si="16"/>
        <v/>
      </c>
    </row>
    <row r="203" spans="2:9">
      <c r="B203" s="3">
        <f t="shared" si="13"/>
        <v>0</v>
      </c>
      <c r="C203" s="3">
        <f t="shared" si="15"/>
        <v>2</v>
      </c>
      <c r="D203" s="3" t="str">
        <f>IF(COUNTIF(DB!A203,"*"&amp;B$1&amp;"*")=1,DB!A203,"")</f>
        <v/>
      </c>
      <c r="F203" s="3"/>
      <c r="G203" s="3">
        <f t="shared" si="14"/>
        <v>202</v>
      </c>
      <c r="H203" s="3" t="str">
        <f>IFERROR(VLOOKUP(G203,C$2:D$1001,2,FALSE),"")</f>
        <v/>
      </c>
      <c r="I203" s="3" t="str">
        <f t="shared" si="16"/>
        <v/>
      </c>
    </row>
    <row r="204" spans="2:9">
      <c r="B204" s="3">
        <f t="shared" si="13"/>
        <v>0</v>
      </c>
      <c r="C204" s="3">
        <f t="shared" si="15"/>
        <v>2</v>
      </c>
      <c r="D204" s="3" t="str">
        <f>IF(COUNTIF(DB!A204,"*"&amp;B$1&amp;"*")=1,DB!A204,"")</f>
        <v/>
      </c>
      <c r="F204" s="3"/>
      <c r="G204" s="3">
        <f t="shared" si="14"/>
        <v>203</v>
      </c>
      <c r="H204" s="3" t="str">
        <f>IFERROR(VLOOKUP(G204,C$2:D$1001,2,FALSE),"")</f>
        <v/>
      </c>
      <c r="I204" s="3" t="str">
        <f t="shared" si="16"/>
        <v/>
      </c>
    </row>
    <row r="205" spans="2:9">
      <c r="B205" s="3">
        <f t="shared" si="13"/>
        <v>0</v>
      </c>
      <c r="C205" s="3">
        <f t="shared" si="15"/>
        <v>2</v>
      </c>
      <c r="D205" s="3" t="str">
        <f>IF(COUNTIF(DB!A205,"*"&amp;B$1&amp;"*")=1,DB!A205,"")</f>
        <v/>
      </c>
      <c r="F205" s="3"/>
      <c r="G205" s="3">
        <f t="shared" si="14"/>
        <v>204</v>
      </c>
      <c r="H205" s="3" t="str">
        <f>IFERROR(VLOOKUP(G205,C$2:D$1001,2,FALSE),"")</f>
        <v/>
      </c>
      <c r="I205" s="3" t="str">
        <f t="shared" si="16"/>
        <v/>
      </c>
    </row>
    <row r="206" spans="2:9">
      <c r="B206" s="3">
        <f t="shared" si="13"/>
        <v>0</v>
      </c>
      <c r="C206" s="3">
        <f t="shared" si="15"/>
        <v>2</v>
      </c>
      <c r="D206" s="3" t="str">
        <f>IF(COUNTIF(DB!A206,"*"&amp;B$1&amp;"*")=1,DB!A206,"")</f>
        <v/>
      </c>
      <c r="F206" s="3"/>
      <c r="G206" s="3">
        <f t="shared" si="14"/>
        <v>205</v>
      </c>
      <c r="H206" s="3" t="str">
        <f>IFERROR(VLOOKUP(G206,C$2:D$1001,2,FALSE),"")</f>
        <v/>
      </c>
      <c r="I206" s="3" t="str">
        <f t="shared" si="16"/>
        <v/>
      </c>
    </row>
    <row r="207" spans="2:9">
      <c r="B207" s="3">
        <f t="shared" si="13"/>
        <v>0</v>
      </c>
      <c r="C207" s="3">
        <f t="shared" si="15"/>
        <v>2</v>
      </c>
      <c r="D207" s="3" t="str">
        <f>IF(COUNTIF(DB!A207,"*"&amp;B$1&amp;"*")=1,DB!A207,"")</f>
        <v/>
      </c>
      <c r="F207" s="3"/>
      <c r="G207" s="3">
        <f t="shared" si="14"/>
        <v>206</v>
      </c>
      <c r="H207" s="3" t="str">
        <f>IFERROR(VLOOKUP(G207,C$2:D$1001,2,FALSE),"")</f>
        <v/>
      </c>
      <c r="I207" s="3" t="str">
        <f t="shared" si="16"/>
        <v/>
      </c>
    </row>
    <row r="208" spans="2:9">
      <c r="B208" s="3">
        <f t="shared" si="13"/>
        <v>0</v>
      </c>
      <c r="C208" s="3">
        <f t="shared" si="15"/>
        <v>2</v>
      </c>
      <c r="D208" s="3" t="str">
        <f>IF(COUNTIF(DB!A208,"*"&amp;B$1&amp;"*")=1,DB!A208,"")</f>
        <v/>
      </c>
      <c r="F208" s="3"/>
      <c r="G208" s="3">
        <f t="shared" si="14"/>
        <v>207</v>
      </c>
      <c r="H208" s="3" t="str">
        <f>IFERROR(VLOOKUP(G208,C$2:D$1001,2,FALSE),"")</f>
        <v/>
      </c>
      <c r="I208" s="3" t="str">
        <f t="shared" si="16"/>
        <v/>
      </c>
    </row>
    <row r="209" spans="2:9">
      <c r="B209" s="3">
        <f t="shared" si="13"/>
        <v>0</v>
      </c>
      <c r="C209" s="3">
        <f t="shared" si="15"/>
        <v>2</v>
      </c>
      <c r="D209" s="3" t="str">
        <f>IF(COUNTIF(DB!A209,"*"&amp;B$1&amp;"*")=1,DB!A209,"")</f>
        <v/>
      </c>
      <c r="F209" s="3"/>
      <c r="G209" s="3">
        <f t="shared" si="14"/>
        <v>208</v>
      </c>
      <c r="H209" s="3" t="str">
        <f>IFERROR(VLOOKUP(G209,C$2:D$1001,2,FALSE),"")</f>
        <v/>
      </c>
      <c r="I209" s="3" t="str">
        <f t="shared" si="16"/>
        <v/>
      </c>
    </row>
    <row r="210" spans="2:9">
      <c r="B210" s="3">
        <f t="shared" si="13"/>
        <v>0</v>
      </c>
      <c r="C210" s="3">
        <f t="shared" si="15"/>
        <v>2</v>
      </c>
      <c r="D210" s="3" t="str">
        <f>IF(COUNTIF(DB!A210,"*"&amp;B$1&amp;"*")=1,DB!A210,"")</f>
        <v/>
      </c>
      <c r="F210" s="3"/>
      <c r="G210" s="3">
        <f t="shared" si="14"/>
        <v>209</v>
      </c>
      <c r="H210" s="3" t="str">
        <f>IFERROR(VLOOKUP(G210,C$2:D$1001,2,FALSE),"")</f>
        <v/>
      </c>
      <c r="I210" s="3" t="str">
        <f t="shared" si="16"/>
        <v/>
      </c>
    </row>
    <row r="211" spans="2:9">
      <c r="B211" s="3">
        <f t="shared" si="13"/>
        <v>0</v>
      </c>
      <c r="C211" s="3">
        <f t="shared" si="15"/>
        <v>2</v>
      </c>
      <c r="D211" s="3" t="str">
        <f>IF(COUNTIF(DB!A211,"*"&amp;B$1&amp;"*")=1,DB!A211,"")</f>
        <v/>
      </c>
      <c r="F211" s="3"/>
      <c r="G211" s="3">
        <f t="shared" si="14"/>
        <v>210</v>
      </c>
      <c r="H211" s="3" t="str">
        <f>IFERROR(VLOOKUP(G211,C$2:D$1001,2,FALSE),"")</f>
        <v/>
      </c>
      <c r="I211" s="3" t="str">
        <f t="shared" si="16"/>
        <v/>
      </c>
    </row>
    <row r="212" spans="2:9">
      <c r="B212" s="3">
        <f t="shared" si="13"/>
        <v>0</v>
      </c>
      <c r="C212" s="3">
        <f t="shared" si="15"/>
        <v>2</v>
      </c>
      <c r="D212" s="3" t="str">
        <f>IF(COUNTIF(DB!A212,"*"&amp;B$1&amp;"*")=1,DB!A212,"")</f>
        <v/>
      </c>
      <c r="F212" s="3"/>
      <c r="G212" s="3">
        <f t="shared" si="14"/>
        <v>211</v>
      </c>
      <c r="H212" s="3" t="str">
        <f>IFERROR(VLOOKUP(G212,C$2:D$1001,2,FALSE),"")</f>
        <v/>
      </c>
      <c r="I212" s="3" t="str">
        <f t="shared" si="16"/>
        <v/>
      </c>
    </row>
    <row r="213" spans="2:9">
      <c r="B213" s="3">
        <f t="shared" si="13"/>
        <v>0</v>
      </c>
      <c r="C213" s="3">
        <f t="shared" si="15"/>
        <v>2</v>
      </c>
      <c r="D213" s="3" t="str">
        <f>IF(COUNTIF(DB!A213,"*"&amp;B$1&amp;"*")=1,DB!A213,"")</f>
        <v/>
      </c>
      <c r="F213" s="3"/>
      <c r="G213" s="3">
        <f t="shared" si="14"/>
        <v>212</v>
      </c>
      <c r="H213" s="3" t="str">
        <f>IFERROR(VLOOKUP(G213,C$2:D$1001,2,FALSE),"")</f>
        <v/>
      </c>
      <c r="I213" s="3" t="str">
        <f t="shared" si="16"/>
        <v/>
      </c>
    </row>
    <row r="214" spans="2:9">
      <c r="B214" s="3">
        <f t="shared" si="13"/>
        <v>0</v>
      </c>
      <c r="C214" s="3">
        <f t="shared" si="15"/>
        <v>2</v>
      </c>
      <c r="D214" s="3" t="str">
        <f>IF(COUNTIF(DB!A214,"*"&amp;B$1&amp;"*")=1,DB!A214,"")</f>
        <v/>
      </c>
      <c r="F214" s="3"/>
      <c r="G214" s="3">
        <f t="shared" si="14"/>
        <v>213</v>
      </c>
      <c r="H214" s="3" t="str">
        <f>IFERROR(VLOOKUP(G214,C$2:D$1001,2,FALSE),"")</f>
        <v/>
      </c>
      <c r="I214" s="3" t="str">
        <f t="shared" si="16"/>
        <v/>
      </c>
    </row>
    <row r="215" spans="2:9">
      <c r="B215" s="3">
        <f t="shared" si="13"/>
        <v>0</v>
      </c>
      <c r="C215" s="3">
        <f t="shared" si="15"/>
        <v>2</v>
      </c>
      <c r="D215" s="3" t="str">
        <f>IF(COUNTIF(DB!A215,"*"&amp;B$1&amp;"*")=1,DB!A215,"")</f>
        <v/>
      </c>
      <c r="F215" s="3"/>
      <c r="G215" s="3">
        <f t="shared" si="14"/>
        <v>214</v>
      </c>
      <c r="H215" s="3" t="str">
        <f>IFERROR(VLOOKUP(G215,C$2:D$1001,2,FALSE),"")</f>
        <v/>
      </c>
      <c r="I215" s="3" t="str">
        <f t="shared" si="16"/>
        <v/>
      </c>
    </row>
    <row r="216" spans="2:9">
      <c r="B216" s="3">
        <f t="shared" si="13"/>
        <v>0</v>
      </c>
      <c r="C216" s="3">
        <f t="shared" si="15"/>
        <v>2</v>
      </c>
      <c r="D216" s="3" t="str">
        <f>IF(COUNTIF(DB!A216,"*"&amp;B$1&amp;"*")=1,DB!A216,"")</f>
        <v/>
      </c>
      <c r="F216" s="3"/>
      <c r="G216" s="3">
        <f t="shared" si="14"/>
        <v>215</v>
      </c>
      <c r="H216" s="3" t="str">
        <f>IFERROR(VLOOKUP(G216,C$2:D$1001,2,FALSE),"")</f>
        <v/>
      </c>
      <c r="I216" s="3" t="str">
        <f t="shared" si="16"/>
        <v/>
      </c>
    </row>
    <row r="217" spans="2:9">
      <c r="B217" s="3">
        <f t="shared" si="13"/>
        <v>0</v>
      </c>
      <c r="C217" s="3">
        <f t="shared" si="15"/>
        <v>2</v>
      </c>
      <c r="D217" s="3" t="str">
        <f>IF(COUNTIF(DB!A217,"*"&amp;B$1&amp;"*")=1,DB!A217,"")</f>
        <v/>
      </c>
      <c r="F217" s="3"/>
      <c r="G217" s="3">
        <f t="shared" si="14"/>
        <v>216</v>
      </c>
      <c r="H217" s="3" t="str">
        <f>IFERROR(VLOOKUP(G217,C$2:D$1001,2,FALSE),"")</f>
        <v/>
      </c>
      <c r="I217" s="3" t="str">
        <f t="shared" si="16"/>
        <v/>
      </c>
    </row>
    <row r="218" spans="2:9">
      <c r="B218" s="3">
        <f t="shared" si="13"/>
        <v>0</v>
      </c>
      <c r="C218" s="3">
        <f t="shared" si="15"/>
        <v>2</v>
      </c>
      <c r="D218" s="3" t="str">
        <f>IF(COUNTIF(DB!A218,"*"&amp;B$1&amp;"*")=1,DB!A218,"")</f>
        <v/>
      </c>
      <c r="F218" s="3"/>
      <c r="G218" s="3">
        <f t="shared" si="14"/>
        <v>217</v>
      </c>
      <c r="H218" s="3" t="str">
        <f>IFERROR(VLOOKUP(G218,C$2:D$1001,2,FALSE),"")</f>
        <v/>
      </c>
      <c r="I218" s="3" t="str">
        <f t="shared" si="16"/>
        <v/>
      </c>
    </row>
    <row r="219" spans="2:9">
      <c r="B219" s="3">
        <f t="shared" si="13"/>
        <v>0</v>
      </c>
      <c r="C219" s="3">
        <f t="shared" si="15"/>
        <v>2</v>
      </c>
      <c r="D219" s="3" t="str">
        <f>IF(COUNTIF(DB!A219,"*"&amp;B$1&amp;"*")=1,DB!A219,"")</f>
        <v/>
      </c>
      <c r="F219" s="3"/>
      <c r="G219" s="3">
        <f t="shared" si="14"/>
        <v>218</v>
      </c>
      <c r="H219" s="3" t="str">
        <f>IFERROR(VLOOKUP(G219,C$2:D$1001,2,FALSE),"")</f>
        <v/>
      </c>
      <c r="I219" s="3" t="str">
        <f t="shared" si="16"/>
        <v/>
      </c>
    </row>
    <row r="220" spans="2:9">
      <c r="B220" s="3">
        <f t="shared" si="13"/>
        <v>0</v>
      </c>
      <c r="C220" s="3">
        <f t="shared" si="15"/>
        <v>2</v>
      </c>
      <c r="D220" s="3" t="str">
        <f>IF(COUNTIF(DB!A220,"*"&amp;B$1&amp;"*")=1,DB!A220,"")</f>
        <v/>
      </c>
      <c r="F220" s="3"/>
      <c r="G220" s="3">
        <f t="shared" si="14"/>
        <v>219</v>
      </c>
      <c r="H220" s="3" t="str">
        <f>IFERROR(VLOOKUP(G220,C$2:D$1001,2,FALSE),"")</f>
        <v/>
      </c>
      <c r="I220" s="3" t="str">
        <f t="shared" si="16"/>
        <v/>
      </c>
    </row>
    <row r="221" spans="2:9">
      <c r="B221" s="3">
        <f t="shared" si="13"/>
        <v>0</v>
      </c>
      <c r="C221" s="3">
        <f t="shared" si="15"/>
        <v>2</v>
      </c>
      <c r="D221" s="3" t="str">
        <f>IF(COUNTIF(DB!A221,"*"&amp;B$1&amp;"*")=1,DB!A221,"")</f>
        <v/>
      </c>
      <c r="F221" s="3"/>
      <c r="G221" s="3">
        <f t="shared" si="14"/>
        <v>220</v>
      </c>
      <c r="H221" s="3" t="str">
        <f>IFERROR(VLOOKUP(G221,C$2:D$1001,2,FALSE),"")</f>
        <v/>
      </c>
      <c r="I221" s="3" t="str">
        <f t="shared" si="16"/>
        <v/>
      </c>
    </row>
    <row r="222" spans="2:9">
      <c r="B222" s="3">
        <f t="shared" si="13"/>
        <v>0</v>
      </c>
      <c r="C222" s="3">
        <f t="shared" si="15"/>
        <v>2</v>
      </c>
      <c r="D222" s="3" t="str">
        <f>IF(COUNTIF(DB!A222,"*"&amp;B$1&amp;"*")=1,DB!A222,"")</f>
        <v/>
      </c>
      <c r="F222" s="3"/>
      <c r="G222" s="3">
        <f t="shared" si="14"/>
        <v>221</v>
      </c>
      <c r="H222" s="3" t="str">
        <f>IFERROR(VLOOKUP(G222,C$2:D$1001,2,FALSE),"")</f>
        <v/>
      </c>
      <c r="I222" s="3" t="str">
        <f t="shared" si="16"/>
        <v/>
      </c>
    </row>
    <row r="223" spans="2:9">
      <c r="B223" s="3">
        <f t="shared" si="13"/>
        <v>0</v>
      </c>
      <c r="C223" s="3">
        <f t="shared" si="15"/>
        <v>2</v>
      </c>
      <c r="D223" s="3" t="str">
        <f>IF(COUNTIF(DB!A223,"*"&amp;B$1&amp;"*")=1,DB!A223,"")</f>
        <v/>
      </c>
      <c r="F223" s="3"/>
      <c r="G223" s="3">
        <f t="shared" si="14"/>
        <v>222</v>
      </c>
      <c r="H223" s="3" t="str">
        <f>IFERROR(VLOOKUP(G223,C$2:D$1001,2,FALSE),"")</f>
        <v/>
      </c>
      <c r="I223" s="3" t="str">
        <f t="shared" si="16"/>
        <v/>
      </c>
    </row>
    <row r="224" spans="2:9">
      <c r="B224" s="3">
        <f t="shared" si="13"/>
        <v>0</v>
      </c>
      <c r="C224" s="3">
        <f t="shared" si="15"/>
        <v>2</v>
      </c>
      <c r="D224" s="3" t="str">
        <f>IF(COUNTIF(DB!A224,"*"&amp;B$1&amp;"*")=1,DB!A224,"")</f>
        <v/>
      </c>
      <c r="F224" s="3"/>
      <c r="G224" s="3">
        <f t="shared" si="14"/>
        <v>223</v>
      </c>
      <c r="H224" s="3" t="str">
        <f>IFERROR(VLOOKUP(G224,C$2:D$1001,2,FALSE),"")</f>
        <v/>
      </c>
      <c r="I224" s="3" t="str">
        <f t="shared" si="16"/>
        <v/>
      </c>
    </row>
    <row r="225" spans="2:9">
      <c r="B225" s="3">
        <f t="shared" si="13"/>
        <v>0</v>
      </c>
      <c r="C225" s="3">
        <f t="shared" si="15"/>
        <v>2</v>
      </c>
      <c r="D225" s="3" t="str">
        <f>IF(COUNTIF(DB!A225,"*"&amp;B$1&amp;"*")=1,DB!A225,"")</f>
        <v/>
      </c>
      <c r="F225" s="3"/>
      <c r="G225" s="3">
        <f t="shared" si="14"/>
        <v>224</v>
      </c>
      <c r="H225" s="3" t="str">
        <f>IFERROR(VLOOKUP(G225,C$2:D$1001,2,FALSE),"")</f>
        <v/>
      </c>
      <c r="I225" s="3" t="str">
        <f t="shared" si="16"/>
        <v/>
      </c>
    </row>
    <row r="226" spans="2:9">
      <c r="B226" s="3">
        <f t="shared" si="13"/>
        <v>0</v>
      </c>
      <c r="C226" s="3">
        <f t="shared" si="15"/>
        <v>2</v>
      </c>
      <c r="D226" s="3" t="str">
        <f>IF(COUNTIF(DB!A226,"*"&amp;B$1&amp;"*")=1,DB!A226,"")</f>
        <v/>
      </c>
      <c r="F226" s="3"/>
      <c r="G226" s="3">
        <f t="shared" si="14"/>
        <v>225</v>
      </c>
      <c r="H226" s="3" t="str">
        <f>IFERROR(VLOOKUP(G226,C$2:D$1001,2,FALSE),"")</f>
        <v/>
      </c>
      <c r="I226" s="3" t="str">
        <f t="shared" si="16"/>
        <v/>
      </c>
    </row>
    <row r="227" spans="2:9">
      <c r="B227" s="3">
        <f t="shared" si="13"/>
        <v>0</v>
      </c>
      <c r="C227" s="3">
        <f t="shared" si="15"/>
        <v>2</v>
      </c>
      <c r="D227" s="3" t="str">
        <f>IF(COUNTIF(DB!A227,"*"&amp;B$1&amp;"*")=1,DB!A227,"")</f>
        <v/>
      </c>
      <c r="F227" s="3"/>
      <c r="G227" s="3">
        <f t="shared" si="14"/>
        <v>226</v>
      </c>
      <c r="H227" s="3" t="str">
        <f>IFERROR(VLOOKUP(G227,C$2:D$1001,2,FALSE),"")</f>
        <v/>
      </c>
      <c r="I227" s="3" t="str">
        <f t="shared" si="16"/>
        <v/>
      </c>
    </row>
    <row r="228" spans="2:9">
      <c r="B228" s="3">
        <f t="shared" si="13"/>
        <v>0</v>
      </c>
      <c r="C228" s="3">
        <f t="shared" si="15"/>
        <v>2</v>
      </c>
      <c r="D228" s="3" t="str">
        <f>IF(COUNTIF(DB!A228,"*"&amp;B$1&amp;"*")=1,DB!A228,"")</f>
        <v/>
      </c>
      <c r="F228" s="3"/>
      <c r="G228" s="3">
        <f t="shared" si="14"/>
        <v>227</v>
      </c>
      <c r="H228" s="3" t="str">
        <f>IFERROR(VLOOKUP(G228,C$2:D$1001,2,FALSE),"")</f>
        <v/>
      </c>
      <c r="I228" s="3" t="str">
        <f t="shared" si="16"/>
        <v/>
      </c>
    </row>
    <row r="229" spans="2:9">
      <c r="B229" s="3">
        <f t="shared" si="13"/>
        <v>0</v>
      </c>
      <c r="C229" s="3">
        <f t="shared" si="15"/>
        <v>2</v>
      </c>
      <c r="D229" s="3" t="str">
        <f>IF(COUNTIF(DB!A229,"*"&amp;B$1&amp;"*")=1,DB!A229,"")</f>
        <v/>
      </c>
      <c r="F229" s="3"/>
      <c r="G229" s="3">
        <f t="shared" si="14"/>
        <v>228</v>
      </c>
      <c r="H229" s="3" t="str">
        <f>IFERROR(VLOOKUP(G229,C$2:D$1001,2,FALSE),"")</f>
        <v/>
      </c>
      <c r="I229" s="3" t="str">
        <f t="shared" si="16"/>
        <v/>
      </c>
    </row>
    <row r="230" spans="2:9">
      <c r="B230" s="3">
        <f t="shared" si="13"/>
        <v>0</v>
      </c>
      <c r="C230" s="3">
        <f t="shared" si="15"/>
        <v>2</v>
      </c>
      <c r="D230" s="3" t="str">
        <f>IF(COUNTIF(DB!A230,"*"&amp;B$1&amp;"*")=1,DB!A230,"")</f>
        <v/>
      </c>
      <c r="F230" s="3"/>
      <c r="G230" s="3">
        <f t="shared" si="14"/>
        <v>229</v>
      </c>
      <c r="H230" s="3" t="str">
        <f>IFERROR(VLOOKUP(G230,C$2:D$1001,2,FALSE),"")</f>
        <v/>
      </c>
      <c r="I230" s="3" t="str">
        <f t="shared" si="16"/>
        <v/>
      </c>
    </row>
    <row r="231" spans="2:9">
      <c r="B231" s="3">
        <f t="shared" si="13"/>
        <v>0</v>
      </c>
      <c r="C231" s="3">
        <f t="shared" si="15"/>
        <v>2</v>
      </c>
      <c r="D231" s="3" t="str">
        <f>IF(COUNTIF(DB!A231,"*"&amp;B$1&amp;"*")=1,DB!A231,"")</f>
        <v/>
      </c>
      <c r="F231" s="3"/>
      <c r="G231" s="3">
        <f t="shared" si="14"/>
        <v>230</v>
      </c>
      <c r="H231" s="3" t="str">
        <f>IFERROR(VLOOKUP(G231,C$2:D$1001,2,FALSE),"")</f>
        <v/>
      </c>
      <c r="I231" s="3" t="str">
        <f t="shared" si="16"/>
        <v/>
      </c>
    </row>
    <row r="232" spans="2:9">
      <c r="B232" s="3">
        <f t="shared" si="13"/>
        <v>0</v>
      </c>
      <c r="C232" s="3">
        <f t="shared" si="15"/>
        <v>2</v>
      </c>
      <c r="D232" s="3" t="str">
        <f>IF(COUNTIF(DB!A232,"*"&amp;B$1&amp;"*")=1,DB!A232,"")</f>
        <v/>
      </c>
      <c r="F232" s="3"/>
      <c r="G232" s="3">
        <f t="shared" si="14"/>
        <v>231</v>
      </c>
      <c r="H232" s="3" t="str">
        <f>IFERROR(VLOOKUP(G232,C$2:D$1001,2,FALSE),"")</f>
        <v/>
      </c>
      <c r="I232" s="3" t="str">
        <f t="shared" si="16"/>
        <v/>
      </c>
    </row>
    <row r="233" spans="2:9">
      <c r="B233" s="3">
        <f t="shared" si="13"/>
        <v>0</v>
      </c>
      <c r="C233" s="3">
        <f t="shared" si="15"/>
        <v>2</v>
      </c>
      <c r="D233" s="3" t="str">
        <f>IF(COUNTIF(DB!A233,"*"&amp;B$1&amp;"*")=1,DB!A233,"")</f>
        <v/>
      </c>
      <c r="F233" s="3"/>
      <c r="G233" s="3">
        <f t="shared" si="14"/>
        <v>232</v>
      </c>
      <c r="H233" s="3" t="str">
        <f>IFERROR(VLOOKUP(G233,C$2:D$1001,2,FALSE),"")</f>
        <v/>
      </c>
      <c r="I233" s="3" t="str">
        <f t="shared" si="16"/>
        <v/>
      </c>
    </row>
    <row r="234" spans="2:9">
      <c r="B234" s="3">
        <f t="shared" si="13"/>
        <v>0</v>
      </c>
      <c r="C234" s="3">
        <f t="shared" si="15"/>
        <v>2</v>
      </c>
      <c r="D234" s="3" t="str">
        <f>IF(COUNTIF(DB!A234,"*"&amp;B$1&amp;"*")=1,DB!A234,"")</f>
        <v/>
      </c>
      <c r="F234" s="3"/>
      <c r="G234" s="3">
        <f t="shared" si="14"/>
        <v>233</v>
      </c>
      <c r="H234" s="3" t="str">
        <f>IFERROR(VLOOKUP(G234,C$2:D$1001,2,FALSE),"")</f>
        <v/>
      </c>
      <c r="I234" s="3" t="str">
        <f t="shared" si="16"/>
        <v/>
      </c>
    </row>
    <row r="235" spans="2:9">
      <c r="B235" s="3">
        <f t="shared" si="13"/>
        <v>0</v>
      </c>
      <c r="C235" s="3">
        <f t="shared" si="15"/>
        <v>2</v>
      </c>
      <c r="D235" s="3" t="str">
        <f>IF(COUNTIF(DB!A235,"*"&amp;B$1&amp;"*")=1,DB!A235,"")</f>
        <v/>
      </c>
      <c r="F235" s="3"/>
      <c r="G235" s="3">
        <f t="shared" si="14"/>
        <v>234</v>
      </c>
      <c r="H235" s="3" t="str">
        <f>IFERROR(VLOOKUP(G235,C$2:D$1001,2,FALSE),"")</f>
        <v/>
      </c>
      <c r="I235" s="3" t="str">
        <f t="shared" si="16"/>
        <v/>
      </c>
    </row>
    <row r="236" spans="2:9">
      <c r="B236" s="3">
        <f t="shared" si="13"/>
        <v>0</v>
      </c>
      <c r="C236" s="3">
        <f t="shared" si="15"/>
        <v>2</v>
      </c>
      <c r="D236" s="3" t="str">
        <f>IF(COUNTIF(DB!A236,"*"&amp;B$1&amp;"*")=1,DB!A236,"")</f>
        <v/>
      </c>
      <c r="F236" s="3"/>
      <c r="G236" s="3">
        <f t="shared" si="14"/>
        <v>235</v>
      </c>
      <c r="H236" s="3" t="str">
        <f>IFERROR(VLOOKUP(G236,C$2:D$1001,2,FALSE),"")</f>
        <v/>
      </c>
      <c r="I236" s="3" t="str">
        <f t="shared" si="16"/>
        <v/>
      </c>
    </row>
    <row r="237" spans="2:9">
      <c r="B237" s="3">
        <f t="shared" si="13"/>
        <v>0</v>
      </c>
      <c r="C237" s="3">
        <f t="shared" si="15"/>
        <v>2</v>
      </c>
      <c r="D237" s="3" t="str">
        <f>IF(COUNTIF(DB!A237,"*"&amp;B$1&amp;"*")=1,DB!A237,"")</f>
        <v/>
      </c>
      <c r="F237" s="3"/>
      <c r="G237" s="3">
        <f t="shared" si="14"/>
        <v>236</v>
      </c>
      <c r="H237" s="3" t="str">
        <f>IFERROR(VLOOKUP(G237,C$2:D$1001,2,FALSE),"")</f>
        <v/>
      </c>
      <c r="I237" s="3" t="str">
        <f t="shared" si="16"/>
        <v/>
      </c>
    </row>
    <row r="238" spans="2:9">
      <c r="B238" s="3">
        <f t="shared" si="13"/>
        <v>0</v>
      </c>
      <c r="C238" s="3">
        <f t="shared" si="15"/>
        <v>2</v>
      </c>
      <c r="D238" s="3" t="str">
        <f>IF(COUNTIF(DB!A238,"*"&amp;B$1&amp;"*")=1,DB!A238,"")</f>
        <v/>
      </c>
      <c r="F238" s="3"/>
      <c r="G238" s="3">
        <f t="shared" si="14"/>
        <v>237</v>
      </c>
      <c r="H238" s="3" t="str">
        <f>IFERROR(VLOOKUP(G238,C$2:D$1001,2,FALSE),"")</f>
        <v/>
      </c>
      <c r="I238" s="3" t="str">
        <f t="shared" si="16"/>
        <v/>
      </c>
    </row>
    <row r="239" spans="2:9">
      <c r="B239" s="3">
        <f t="shared" si="13"/>
        <v>0</v>
      </c>
      <c r="C239" s="3">
        <f t="shared" si="15"/>
        <v>2</v>
      </c>
      <c r="D239" s="3" t="str">
        <f>IF(COUNTIF(DB!A239,"*"&amp;B$1&amp;"*")=1,DB!A239,"")</f>
        <v/>
      </c>
      <c r="F239" s="3"/>
      <c r="G239" s="3">
        <f t="shared" si="14"/>
        <v>238</v>
      </c>
      <c r="H239" s="3" t="str">
        <f>IFERROR(VLOOKUP(G239,C$2:D$1001,2,FALSE),"")</f>
        <v/>
      </c>
      <c r="I239" s="3" t="str">
        <f t="shared" si="16"/>
        <v/>
      </c>
    </row>
    <row r="240" spans="2:9">
      <c r="B240" s="3">
        <f t="shared" si="13"/>
        <v>0</v>
      </c>
      <c r="C240" s="3">
        <f t="shared" si="15"/>
        <v>2</v>
      </c>
      <c r="D240" s="3" t="str">
        <f>IF(COUNTIF(DB!A240,"*"&amp;B$1&amp;"*")=1,DB!A240,"")</f>
        <v/>
      </c>
      <c r="F240" s="3"/>
      <c r="G240" s="3">
        <f t="shared" si="14"/>
        <v>239</v>
      </c>
      <c r="H240" s="3" t="str">
        <f>IFERROR(VLOOKUP(G240,C$2:D$1001,2,FALSE),"")</f>
        <v/>
      </c>
      <c r="I240" s="3" t="str">
        <f t="shared" si="16"/>
        <v/>
      </c>
    </row>
    <row r="241" spans="2:9">
      <c r="B241" s="3">
        <f t="shared" si="13"/>
        <v>0</v>
      </c>
      <c r="C241" s="3">
        <f t="shared" si="15"/>
        <v>2</v>
      </c>
      <c r="D241" s="3" t="str">
        <f>IF(COUNTIF(DB!A241,"*"&amp;B$1&amp;"*")=1,DB!A241,"")</f>
        <v/>
      </c>
      <c r="F241" s="3"/>
      <c r="G241" s="3">
        <f t="shared" si="14"/>
        <v>240</v>
      </c>
      <c r="H241" s="3" t="str">
        <f>IFERROR(VLOOKUP(G241,C$2:D$1001,2,FALSE),"")</f>
        <v/>
      </c>
      <c r="I241" s="3" t="str">
        <f t="shared" si="16"/>
        <v/>
      </c>
    </row>
    <row r="242" spans="2:9">
      <c r="B242" s="3">
        <f t="shared" si="13"/>
        <v>0</v>
      </c>
      <c r="C242" s="3">
        <f t="shared" si="15"/>
        <v>2</v>
      </c>
      <c r="D242" s="3" t="str">
        <f>IF(COUNTIF(DB!A242,"*"&amp;B$1&amp;"*")=1,DB!A242,"")</f>
        <v/>
      </c>
      <c r="F242" s="3"/>
      <c r="G242" s="3">
        <f t="shared" si="14"/>
        <v>241</v>
      </c>
      <c r="H242" s="3" t="str">
        <f>IFERROR(VLOOKUP(G242,C$2:D$1001,2,FALSE),"")</f>
        <v/>
      </c>
      <c r="I242" s="3" t="str">
        <f t="shared" si="16"/>
        <v/>
      </c>
    </row>
    <row r="243" spans="2:9">
      <c r="B243" s="3">
        <f t="shared" si="13"/>
        <v>0</v>
      </c>
      <c r="C243" s="3">
        <f t="shared" si="15"/>
        <v>2</v>
      </c>
      <c r="D243" s="3" t="str">
        <f>IF(COUNTIF(DB!A243,"*"&amp;B$1&amp;"*")=1,DB!A243,"")</f>
        <v/>
      </c>
      <c r="F243" s="3"/>
      <c r="G243" s="3">
        <f t="shared" si="14"/>
        <v>242</v>
      </c>
      <c r="H243" s="3" t="str">
        <f>IFERROR(VLOOKUP(G243,C$2:D$1001,2,FALSE),"")</f>
        <v/>
      </c>
      <c r="I243" s="3" t="str">
        <f t="shared" si="16"/>
        <v/>
      </c>
    </row>
    <row r="244" spans="2:9">
      <c r="B244" s="3">
        <f t="shared" si="13"/>
        <v>0</v>
      </c>
      <c r="C244" s="3">
        <f t="shared" si="15"/>
        <v>2</v>
      </c>
      <c r="D244" s="3" t="str">
        <f>IF(COUNTIF(DB!A244,"*"&amp;B$1&amp;"*")=1,DB!A244,"")</f>
        <v/>
      </c>
      <c r="F244" s="3"/>
      <c r="G244" s="3">
        <f t="shared" si="14"/>
        <v>243</v>
      </c>
      <c r="H244" s="3" t="str">
        <f>IFERROR(VLOOKUP(G244,C$2:D$1001,2,FALSE),"")</f>
        <v/>
      </c>
      <c r="I244" s="3" t="str">
        <f t="shared" si="16"/>
        <v/>
      </c>
    </row>
    <row r="245" spans="2:9">
      <c r="B245" s="3">
        <f t="shared" si="13"/>
        <v>0</v>
      </c>
      <c r="C245" s="3">
        <f t="shared" si="15"/>
        <v>2</v>
      </c>
      <c r="D245" s="3" t="str">
        <f>IF(COUNTIF(DB!A245,"*"&amp;B$1&amp;"*")=1,DB!A245,"")</f>
        <v/>
      </c>
      <c r="F245" s="3"/>
      <c r="G245" s="3">
        <f t="shared" si="14"/>
        <v>244</v>
      </c>
      <c r="H245" s="3" t="str">
        <f>IFERROR(VLOOKUP(G245,C$2:D$1001,2,FALSE),"")</f>
        <v/>
      </c>
      <c r="I245" s="3" t="str">
        <f t="shared" si="16"/>
        <v/>
      </c>
    </row>
    <row r="246" spans="2:9">
      <c r="B246" s="3">
        <f t="shared" si="13"/>
        <v>0</v>
      </c>
      <c r="C246" s="3">
        <f t="shared" si="15"/>
        <v>2</v>
      </c>
      <c r="D246" s="3" t="str">
        <f>IF(COUNTIF(DB!A246,"*"&amp;B$1&amp;"*")=1,DB!A246,"")</f>
        <v/>
      </c>
      <c r="F246" s="3"/>
      <c r="G246" s="3">
        <f t="shared" si="14"/>
        <v>245</v>
      </c>
      <c r="H246" s="3" t="str">
        <f>IFERROR(VLOOKUP(G246,C$2:D$1001,2,FALSE),"")</f>
        <v/>
      </c>
      <c r="I246" s="3" t="str">
        <f t="shared" si="16"/>
        <v/>
      </c>
    </row>
    <row r="247" spans="2:9">
      <c r="B247" s="3">
        <f t="shared" si="13"/>
        <v>0</v>
      </c>
      <c r="C247" s="3">
        <f t="shared" si="15"/>
        <v>2</v>
      </c>
      <c r="D247" s="3" t="str">
        <f>IF(COUNTIF(DB!A247,"*"&amp;B$1&amp;"*")=1,DB!A247,"")</f>
        <v/>
      </c>
      <c r="F247" s="3"/>
      <c r="G247" s="3">
        <f t="shared" si="14"/>
        <v>246</v>
      </c>
      <c r="H247" s="3" t="str">
        <f>IFERROR(VLOOKUP(G247,C$2:D$1001,2,FALSE),"")</f>
        <v/>
      </c>
      <c r="I247" s="3" t="str">
        <f t="shared" si="16"/>
        <v/>
      </c>
    </row>
    <row r="248" spans="2:9">
      <c r="B248" s="3">
        <f t="shared" si="13"/>
        <v>0</v>
      </c>
      <c r="C248" s="3">
        <f t="shared" si="15"/>
        <v>2</v>
      </c>
      <c r="D248" s="3" t="str">
        <f>IF(COUNTIF(DB!A248,"*"&amp;B$1&amp;"*")=1,DB!A248,"")</f>
        <v/>
      </c>
      <c r="F248" s="3"/>
      <c r="G248" s="3">
        <f t="shared" si="14"/>
        <v>247</v>
      </c>
      <c r="H248" s="3" t="str">
        <f>IFERROR(VLOOKUP(G248,C$2:D$1001,2,FALSE),"")</f>
        <v/>
      </c>
      <c r="I248" s="3" t="str">
        <f t="shared" si="16"/>
        <v/>
      </c>
    </row>
    <row r="249" spans="2:9">
      <c r="B249" s="3">
        <f t="shared" si="13"/>
        <v>0</v>
      </c>
      <c r="C249" s="3">
        <f t="shared" si="15"/>
        <v>2</v>
      </c>
      <c r="D249" s="3" t="str">
        <f>IF(COUNTIF(DB!A249,"*"&amp;B$1&amp;"*")=1,DB!A249,"")</f>
        <v/>
      </c>
      <c r="F249" s="3"/>
      <c r="G249" s="3">
        <f t="shared" si="14"/>
        <v>248</v>
      </c>
      <c r="H249" s="3" t="str">
        <f>IFERROR(VLOOKUP(G249,C$2:D$1001,2,FALSE),"")</f>
        <v/>
      </c>
      <c r="I249" s="3" t="str">
        <f t="shared" si="16"/>
        <v/>
      </c>
    </row>
    <row r="250" spans="2:9">
      <c r="B250" s="3">
        <f t="shared" si="13"/>
        <v>0</v>
      </c>
      <c r="C250" s="3">
        <f t="shared" si="15"/>
        <v>2</v>
      </c>
      <c r="D250" s="3" t="str">
        <f>IF(COUNTIF(DB!A250,"*"&amp;B$1&amp;"*")=1,DB!A250,"")</f>
        <v/>
      </c>
      <c r="F250" s="3"/>
      <c r="G250" s="3">
        <f t="shared" si="14"/>
        <v>249</v>
      </c>
      <c r="H250" s="3" t="str">
        <f>IFERROR(VLOOKUP(G250,C$2:D$1001,2,FALSE),"")</f>
        <v/>
      </c>
      <c r="I250" s="3" t="str">
        <f t="shared" si="16"/>
        <v/>
      </c>
    </row>
    <row r="251" spans="2:9">
      <c r="B251" s="3">
        <f t="shared" si="13"/>
        <v>0</v>
      </c>
      <c r="C251" s="3">
        <f t="shared" si="15"/>
        <v>2</v>
      </c>
      <c r="D251" s="3" t="str">
        <f>IF(COUNTIF(DB!A251,"*"&amp;B$1&amp;"*")=1,DB!A251,"")</f>
        <v/>
      </c>
      <c r="F251" s="3"/>
      <c r="G251" s="3">
        <f t="shared" si="14"/>
        <v>250</v>
      </c>
      <c r="H251" s="3" t="str">
        <f>IFERROR(VLOOKUP(G251,C$2:D$1001,2,FALSE),"")</f>
        <v/>
      </c>
      <c r="I251" s="3" t="str">
        <f t="shared" si="16"/>
        <v/>
      </c>
    </row>
    <row r="252" spans="2:9">
      <c r="B252" s="3">
        <f t="shared" si="13"/>
        <v>0</v>
      </c>
      <c r="C252" s="3">
        <f t="shared" si="15"/>
        <v>2</v>
      </c>
      <c r="D252" s="3" t="str">
        <f>IF(COUNTIF(DB!A252,"*"&amp;B$1&amp;"*")=1,DB!A252,"")</f>
        <v/>
      </c>
      <c r="F252" s="3"/>
      <c r="G252" s="3">
        <f t="shared" si="14"/>
        <v>251</v>
      </c>
      <c r="H252" s="3" t="str">
        <f>IFERROR(VLOOKUP(G252,C$2:D$1001,2,FALSE),"")</f>
        <v/>
      </c>
      <c r="I252" s="3" t="str">
        <f t="shared" si="16"/>
        <v/>
      </c>
    </row>
    <row r="253" spans="2:9">
      <c r="B253" s="3">
        <f t="shared" si="13"/>
        <v>0</v>
      </c>
      <c r="C253" s="3">
        <f t="shared" si="15"/>
        <v>2</v>
      </c>
      <c r="D253" s="3" t="str">
        <f>IF(COUNTIF(DB!A253,"*"&amp;B$1&amp;"*")=1,DB!A253,"")</f>
        <v/>
      </c>
      <c r="F253" s="3"/>
      <c r="G253" s="3">
        <f t="shared" si="14"/>
        <v>252</v>
      </c>
      <c r="H253" s="3" t="str">
        <f>IFERROR(VLOOKUP(G253,C$2:D$1001,2,FALSE),"")</f>
        <v/>
      </c>
      <c r="I253" s="3" t="str">
        <f t="shared" si="16"/>
        <v/>
      </c>
    </row>
    <row r="254" spans="2:9">
      <c r="B254" s="3">
        <f t="shared" si="13"/>
        <v>0</v>
      </c>
      <c r="C254" s="3">
        <f t="shared" si="15"/>
        <v>2</v>
      </c>
      <c r="D254" s="3" t="str">
        <f>IF(COUNTIF(DB!A254,"*"&amp;B$1&amp;"*")=1,DB!A254,"")</f>
        <v/>
      </c>
      <c r="F254" s="3"/>
      <c r="G254" s="3">
        <f t="shared" si="14"/>
        <v>253</v>
      </c>
      <c r="H254" s="3" t="str">
        <f>IFERROR(VLOOKUP(G254,C$2:D$1001,2,FALSE),"")</f>
        <v/>
      </c>
      <c r="I254" s="3" t="str">
        <f t="shared" si="16"/>
        <v/>
      </c>
    </row>
    <row r="255" spans="2:9">
      <c r="B255" s="3">
        <f t="shared" si="13"/>
        <v>0</v>
      </c>
      <c r="C255" s="3">
        <f t="shared" si="15"/>
        <v>2</v>
      </c>
      <c r="D255" s="3" t="str">
        <f>IF(COUNTIF(DB!A255,"*"&amp;B$1&amp;"*")=1,DB!A255,"")</f>
        <v/>
      </c>
      <c r="F255" s="3"/>
      <c r="G255" s="3">
        <f t="shared" si="14"/>
        <v>254</v>
      </c>
      <c r="H255" s="3" t="str">
        <f>IFERROR(VLOOKUP(G255,C$2:D$1001,2,FALSE),"")</f>
        <v/>
      </c>
      <c r="I255" s="3" t="str">
        <f t="shared" si="16"/>
        <v/>
      </c>
    </row>
    <row r="256" spans="2:9">
      <c r="B256" s="3">
        <f t="shared" si="13"/>
        <v>0</v>
      </c>
      <c r="C256" s="3">
        <f t="shared" si="15"/>
        <v>2</v>
      </c>
      <c r="D256" s="3" t="str">
        <f>IF(COUNTIF(DB!A256,"*"&amp;B$1&amp;"*")=1,DB!A256,"")</f>
        <v/>
      </c>
      <c r="F256" s="3"/>
      <c r="G256" s="3">
        <f t="shared" si="14"/>
        <v>255</v>
      </c>
      <c r="H256" s="3" t="str">
        <f>IFERROR(VLOOKUP(G256,C$2:D$1001,2,FALSE),"")</f>
        <v/>
      </c>
      <c r="I256" s="3" t="str">
        <f t="shared" si="16"/>
        <v/>
      </c>
    </row>
    <row r="257" spans="2:9">
      <c r="B257" s="3">
        <f t="shared" si="13"/>
        <v>0</v>
      </c>
      <c r="C257" s="3">
        <f t="shared" si="15"/>
        <v>2</v>
      </c>
      <c r="D257" s="3" t="str">
        <f>IF(COUNTIF(DB!A257,"*"&amp;B$1&amp;"*")=1,DB!A257,"")</f>
        <v/>
      </c>
      <c r="F257" s="3"/>
      <c r="G257" s="3">
        <f t="shared" si="14"/>
        <v>256</v>
      </c>
      <c r="H257" s="3" t="str">
        <f>IFERROR(VLOOKUP(G257,C$2:D$1001,2,FALSE),"")</f>
        <v/>
      </c>
      <c r="I257" s="3" t="str">
        <f t="shared" si="16"/>
        <v/>
      </c>
    </row>
    <row r="258" spans="2:9">
      <c r="B258" s="3">
        <f t="shared" si="13"/>
        <v>0</v>
      </c>
      <c r="C258" s="3">
        <f t="shared" si="15"/>
        <v>2</v>
      </c>
      <c r="D258" s="3" t="str">
        <f>IF(COUNTIF(DB!A258,"*"&amp;B$1&amp;"*")=1,DB!A258,"")</f>
        <v/>
      </c>
      <c r="F258" s="3"/>
      <c r="G258" s="3">
        <f t="shared" si="14"/>
        <v>257</v>
      </c>
      <c r="H258" s="3" t="str">
        <f>IFERROR(VLOOKUP(G258,C$2:D$1001,2,FALSE),"")</f>
        <v/>
      </c>
      <c r="I258" s="3" t="str">
        <f t="shared" si="16"/>
        <v/>
      </c>
    </row>
    <row r="259" spans="2:9">
      <c r="B259" s="3">
        <f t="shared" ref="B259:B322" si="17">IF(D259&lt;&gt;"",1,0)</f>
        <v>0</v>
      </c>
      <c r="C259" s="3">
        <f t="shared" si="15"/>
        <v>2</v>
      </c>
      <c r="D259" s="3" t="str">
        <f>IF(COUNTIF(DB!A259,"*"&amp;B$1&amp;"*")=1,DB!A259,"")</f>
        <v/>
      </c>
      <c r="F259" s="3"/>
      <c r="G259" s="3">
        <f t="shared" ref="G259:G322" si="18">G258+1</f>
        <v>258</v>
      </c>
      <c r="H259" s="3" t="str">
        <f>IFERROR(VLOOKUP(G259,C$2:D$1001,2,FALSE),"")</f>
        <v/>
      </c>
      <c r="I259" s="3" t="str">
        <f t="shared" si="16"/>
        <v/>
      </c>
    </row>
    <row r="260" spans="2:9">
      <c r="B260" s="3">
        <f t="shared" si="17"/>
        <v>0</v>
      </c>
      <c r="C260" s="3">
        <f t="shared" ref="C260:C323" si="19">C259+B260</f>
        <v>2</v>
      </c>
      <c r="D260" s="3" t="str">
        <f>IF(COUNTIF(DB!A260,"*"&amp;B$1&amp;"*")=1,DB!A260,"")</f>
        <v/>
      </c>
      <c r="F260" s="3"/>
      <c r="G260" s="3">
        <f t="shared" si="18"/>
        <v>259</v>
      </c>
      <c r="H260" s="3" t="str">
        <f>IFERROR(VLOOKUP(G260,C$2:D$1001,2,FALSE),"")</f>
        <v/>
      </c>
      <c r="I260" s="3" t="str">
        <f t="shared" si="16"/>
        <v/>
      </c>
    </row>
    <row r="261" spans="2:9">
      <c r="B261" s="3">
        <f t="shared" si="17"/>
        <v>0</v>
      </c>
      <c r="C261" s="3">
        <f t="shared" si="19"/>
        <v>2</v>
      </c>
      <c r="D261" s="3" t="str">
        <f>IF(COUNTIF(DB!A261,"*"&amp;B$1&amp;"*")=1,DB!A261,"")</f>
        <v/>
      </c>
      <c r="F261" s="3"/>
      <c r="G261" s="3">
        <f t="shared" si="18"/>
        <v>260</v>
      </c>
      <c r="H261" s="3" t="str">
        <f>IFERROR(VLOOKUP(G261,C$2:D$1001,2,FALSE),"")</f>
        <v/>
      </c>
      <c r="I261" s="3" t="str">
        <f t="shared" si="16"/>
        <v/>
      </c>
    </row>
    <row r="262" spans="2:9">
      <c r="B262" s="3">
        <f t="shared" si="17"/>
        <v>0</v>
      </c>
      <c r="C262" s="3">
        <f t="shared" si="19"/>
        <v>2</v>
      </c>
      <c r="D262" s="3" t="str">
        <f>IF(COUNTIF(DB!A262,"*"&amp;B$1&amp;"*")=1,DB!A262,"")</f>
        <v/>
      </c>
      <c r="F262" s="3"/>
      <c r="G262" s="3">
        <f t="shared" si="18"/>
        <v>261</v>
      </c>
      <c r="H262" s="3" t="str">
        <f>IFERROR(VLOOKUP(G262,C$2:D$1001,2,FALSE),"")</f>
        <v/>
      </c>
      <c r="I262" s="3" t="str">
        <f t="shared" si="16"/>
        <v/>
      </c>
    </row>
    <row r="263" spans="2:9">
      <c r="B263" s="3">
        <f t="shared" si="17"/>
        <v>0</v>
      </c>
      <c r="C263" s="3">
        <f t="shared" si="19"/>
        <v>2</v>
      </c>
      <c r="D263" s="3" t="str">
        <f>IF(COUNTIF(DB!A263,"*"&amp;B$1&amp;"*")=1,DB!A263,"")</f>
        <v/>
      </c>
      <c r="F263" s="3"/>
      <c r="G263" s="3">
        <f t="shared" si="18"/>
        <v>262</v>
      </c>
      <c r="H263" s="3" t="str">
        <f>IFERROR(VLOOKUP(G263,C$2:D$1001,2,FALSE),"")</f>
        <v/>
      </c>
      <c r="I263" s="3" t="str">
        <f t="shared" si="16"/>
        <v/>
      </c>
    </row>
    <row r="264" spans="2:9">
      <c r="B264" s="3">
        <f t="shared" si="17"/>
        <v>0</v>
      </c>
      <c r="C264" s="3">
        <f t="shared" si="19"/>
        <v>2</v>
      </c>
      <c r="D264" s="3" t="str">
        <f>IF(COUNTIF(DB!A264,"*"&amp;B$1&amp;"*")=1,DB!A264,"")</f>
        <v/>
      </c>
      <c r="F264" s="3"/>
      <c r="G264" s="3">
        <f t="shared" si="18"/>
        <v>263</v>
      </c>
      <c r="H264" s="3" t="str">
        <f>IFERROR(VLOOKUP(G264,C$2:D$1001,2,FALSE),"")</f>
        <v/>
      </c>
      <c r="I264" s="3" t="str">
        <f t="shared" si="16"/>
        <v/>
      </c>
    </row>
    <row r="265" spans="2:9">
      <c r="B265" s="3">
        <f t="shared" si="17"/>
        <v>0</v>
      </c>
      <c r="C265" s="3">
        <f t="shared" si="19"/>
        <v>2</v>
      </c>
      <c r="D265" s="3" t="str">
        <f>IF(COUNTIF(DB!A265,"*"&amp;B$1&amp;"*")=1,DB!A265,"")</f>
        <v/>
      </c>
      <c r="F265" s="3"/>
      <c r="G265" s="3">
        <f t="shared" si="18"/>
        <v>264</v>
      </c>
      <c r="H265" s="3" t="str">
        <f>IFERROR(VLOOKUP(G265,C$2:D$1001,2,FALSE),"")</f>
        <v/>
      </c>
      <c r="I265" s="3" t="str">
        <f t="shared" ref="I265:I328" si="20">IF(H265&lt;&gt;"",G265,"")</f>
        <v/>
      </c>
    </row>
    <row r="266" spans="2:9">
      <c r="B266" s="3">
        <f t="shared" si="17"/>
        <v>0</v>
      </c>
      <c r="C266" s="3">
        <f t="shared" si="19"/>
        <v>2</v>
      </c>
      <c r="D266" s="3" t="str">
        <f>IF(COUNTIF(DB!A266,"*"&amp;B$1&amp;"*")=1,DB!A266,"")</f>
        <v/>
      </c>
      <c r="F266" s="3"/>
      <c r="G266" s="3">
        <f t="shared" si="18"/>
        <v>265</v>
      </c>
      <c r="H266" s="3" t="str">
        <f>IFERROR(VLOOKUP(G266,C$2:D$1001,2,FALSE),"")</f>
        <v/>
      </c>
      <c r="I266" s="3" t="str">
        <f t="shared" si="20"/>
        <v/>
      </c>
    </row>
    <row r="267" spans="2:9">
      <c r="B267" s="3">
        <f t="shared" si="17"/>
        <v>0</v>
      </c>
      <c r="C267" s="3">
        <f t="shared" si="19"/>
        <v>2</v>
      </c>
      <c r="D267" s="3" t="str">
        <f>IF(COUNTIF(DB!A267,"*"&amp;B$1&amp;"*")=1,DB!A267,"")</f>
        <v/>
      </c>
      <c r="F267" s="3"/>
      <c r="G267" s="3">
        <f t="shared" si="18"/>
        <v>266</v>
      </c>
      <c r="H267" s="3" t="str">
        <f>IFERROR(VLOOKUP(G267,C$2:D$1001,2,FALSE),"")</f>
        <v/>
      </c>
      <c r="I267" s="3" t="str">
        <f t="shared" si="20"/>
        <v/>
      </c>
    </row>
    <row r="268" spans="2:9">
      <c r="B268" s="3">
        <f t="shared" si="17"/>
        <v>0</v>
      </c>
      <c r="C268" s="3">
        <f t="shared" si="19"/>
        <v>2</v>
      </c>
      <c r="D268" s="3" t="str">
        <f>IF(COUNTIF(DB!A268,"*"&amp;B$1&amp;"*")=1,DB!A268,"")</f>
        <v/>
      </c>
      <c r="F268" s="3"/>
      <c r="G268" s="3">
        <f t="shared" si="18"/>
        <v>267</v>
      </c>
      <c r="H268" s="3" t="str">
        <f>IFERROR(VLOOKUP(G268,C$2:D$1001,2,FALSE),"")</f>
        <v/>
      </c>
      <c r="I268" s="3" t="str">
        <f t="shared" si="20"/>
        <v/>
      </c>
    </row>
    <row r="269" spans="2:9">
      <c r="B269" s="3">
        <f t="shared" si="17"/>
        <v>0</v>
      </c>
      <c r="C269" s="3">
        <f t="shared" si="19"/>
        <v>2</v>
      </c>
      <c r="D269" s="3" t="str">
        <f>IF(COUNTIF(DB!A269,"*"&amp;B$1&amp;"*")=1,DB!A269,"")</f>
        <v/>
      </c>
      <c r="F269" s="3"/>
      <c r="G269" s="3">
        <f t="shared" si="18"/>
        <v>268</v>
      </c>
      <c r="H269" s="3" t="str">
        <f>IFERROR(VLOOKUP(G269,C$2:D$1001,2,FALSE),"")</f>
        <v/>
      </c>
      <c r="I269" s="3" t="str">
        <f t="shared" si="20"/>
        <v/>
      </c>
    </row>
    <row r="270" spans="2:9">
      <c r="B270" s="3">
        <f t="shared" si="17"/>
        <v>0</v>
      </c>
      <c r="C270" s="3">
        <f t="shared" si="19"/>
        <v>2</v>
      </c>
      <c r="D270" s="3" t="str">
        <f>IF(COUNTIF(DB!A270,"*"&amp;B$1&amp;"*")=1,DB!A270,"")</f>
        <v/>
      </c>
      <c r="F270" s="3"/>
      <c r="G270" s="3">
        <f t="shared" si="18"/>
        <v>269</v>
      </c>
      <c r="H270" s="3" t="str">
        <f>IFERROR(VLOOKUP(G270,C$2:D$1001,2,FALSE),"")</f>
        <v/>
      </c>
      <c r="I270" s="3" t="str">
        <f t="shared" si="20"/>
        <v/>
      </c>
    </row>
    <row r="271" spans="2:9">
      <c r="B271" s="3">
        <f t="shared" si="17"/>
        <v>0</v>
      </c>
      <c r="C271" s="3">
        <f t="shared" si="19"/>
        <v>2</v>
      </c>
      <c r="D271" s="3" t="str">
        <f>IF(COUNTIF(DB!A271,"*"&amp;B$1&amp;"*")=1,DB!A271,"")</f>
        <v/>
      </c>
      <c r="F271" s="3"/>
      <c r="G271" s="3">
        <f t="shared" si="18"/>
        <v>270</v>
      </c>
      <c r="H271" s="3" t="str">
        <f>IFERROR(VLOOKUP(G271,C$2:D$1001,2,FALSE),"")</f>
        <v/>
      </c>
      <c r="I271" s="3" t="str">
        <f t="shared" si="20"/>
        <v/>
      </c>
    </row>
    <row r="272" spans="2:9">
      <c r="B272" s="3">
        <f t="shared" si="17"/>
        <v>0</v>
      </c>
      <c r="C272" s="3">
        <f t="shared" si="19"/>
        <v>2</v>
      </c>
      <c r="D272" s="3" t="str">
        <f>IF(COUNTIF(DB!A272,"*"&amp;B$1&amp;"*")=1,DB!A272,"")</f>
        <v/>
      </c>
      <c r="F272" s="3"/>
      <c r="G272" s="3">
        <f t="shared" si="18"/>
        <v>271</v>
      </c>
      <c r="H272" s="3" t="str">
        <f>IFERROR(VLOOKUP(G272,C$2:D$1001,2,FALSE),"")</f>
        <v/>
      </c>
      <c r="I272" s="3" t="str">
        <f t="shared" si="20"/>
        <v/>
      </c>
    </row>
    <row r="273" spans="2:9">
      <c r="B273" s="3">
        <f t="shared" si="17"/>
        <v>0</v>
      </c>
      <c r="C273" s="3">
        <f t="shared" si="19"/>
        <v>2</v>
      </c>
      <c r="D273" s="3" t="str">
        <f>IF(COUNTIF(DB!A273,"*"&amp;B$1&amp;"*")=1,DB!A273,"")</f>
        <v/>
      </c>
      <c r="F273" s="3"/>
      <c r="G273" s="3">
        <f t="shared" si="18"/>
        <v>272</v>
      </c>
      <c r="H273" s="3" t="str">
        <f>IFERROR(VLOOKUP(G273,C$2:D$1001,2,FALSE),"")</f>
        <v/>
      </c>
      <c r="I273" s="3" t="str">
        <f t="shared" si="20"/>
        <v/>
      </c>
    </row>
    <row r="274" spans="2:9">
      <c r="B274" s="3">
        <f t="shared" si="17"/>
        <v>0</v>
      </c>
      <c r="C274" s="3">
        <f t="shared" si="19"/>
        <v>2</v>
      </c>
      <c r="D274" s="3" t="str">
        <f>IF(COUNTIF(DB!A274,"*"&amp;B$1&amp;"*")=1,DB!A274,"")</f>
        <v/>
      </c>
      <c r="F274" s="3"/>
      <c r="G274" s="3">
        <f t="shared" si="18"/>
        <v>273</v>
      </c>
      <c r="H274" s="3" t="str">
        <f>IFERROR(VLOOKUP(G274,C$2:D$1001,2,FALSE),"")</f>
        <v/>
      </c>
      <c r="I274" s="3" t="str">
        <f t="shared" si="20"/>
        <v/>
      </c>
    </row>
    <row r="275" spans="2:9">
      <c r="B275" s="3">
        <f t="shared" si="17"/>
        <v>0</v>
      </c>
      <c r="C275" s="3">
        <f t="shared" si="19"/>
        <v>2</v>
      </c>
      <c r="D275" s="3" t="str">
        <f>IF(COUNTIF(DB!A275,"*"&amp;B$1&amp;"*")=1,DB!A275,"")</f>
        <v/>
      </c>
      <c r="F275" s="3"/>
      <c r="G275" s="3">
        <f t="shared" si="18"/>
        <v>274</v>
      </c>
      <c r="H275" s="3" t="str">
        <f>IFERROR(VLOOKUP(G275,C$2:D$1001,2,FALSE),"")</f>
        <v/>
      </c>
      <c r="I275" s="3" t="str">
        <f t="shared" si="20"/>
        <v/>
      </c>
    </row>
    <row r="276" spans="2:9">
      <c r="B276" s="3">
        <f t="shared" si="17"/>
        <v>0</v>
      </c>
      <c r="C276" s="3">
        <f t="shared" si="19"/>
        <v>2</v>
      </c>
      <c r="D276" s="3" t="str">
        <f>IF(COUNTIF(DB!A276,"*"&amp;B$1&amp;"*")=1,DB!A276,"")</f>
        <v/>
      </c>
      <c r="F276" s="3"/>
      <c r="G276" s="3">
        <f t="shared" si="18"/>
        <v>275</v>
      </c>
      <c r="H276" s="3" t="str">
        <f>IFERROR(VLOOKUP(G276,C$2:D$1001,2,FALSE),"")</f>
        <v/>
      </c>
      <c r="I276" s="3" t="str">
        <f t="shared" si="20"/>
        <v/>
      </c>
    </row>
    <row r="277" spans="2:9">
      <c r="B277" s="3">
        <f t="shared" si="17"/>
        <v>0</v>
      </c>
      <c r="C277" s="3">
        <f t="shared" si="19"/>
        <v>2</v>
      </c>
      <c r="D277" s="3" t="str">
        <f>IF(COUNTIF(DB!A277,"*"&amp;B$1&amp;"*")=1,DB!A277,"")</f>
        <v/>
      </c>
      <c r="F277" s="3"/>
      <c r="G277" s="3">
        <f t="shared" si="18"/>
        <v>276</v>
      </c>
      <c r="H277" s="3" t="str">
        <f>IFERROR(VLOOKUP(G277,C$2:D$1001,2,FALSE),"")</f>
        <v/>
      </c>
      <c r="I277" s="3" t="str">
        <f t="shared" si="20"/>
        <v/>
      </c>
    </row>
    <row r="278" spans="2:9">
      <c r="B278" s="3">
        <f t="shared" si="17"/>
        <v>0</v>
      </c>
      <c r="C278" s="3">
        <f t="shared" si="19"/>
        <v>2</v>
      </c>
      <c r="D278" s="3" t="str">
        <f>IF(COUNTIF(DB!A278,"*"&amp;B$1&amp;"*")=1,DB!A278,"")</f>
        <v/>
      </c>
      <c r="F278" s="3"/>
      <c r="G278" s="3">
        <f t="shared" si="18"/>
        <v>277</v>
      </c>
      <c r="H278" s="3" t="str">
        <f>IFERROR(VLOOKUP(G278,C$2:D$1001,2,FALSE),"")</f>
        <v/>
      </c>
      <c r="I278" s="3" t="str">
        <f t="shared" si="20"/>
        <v/>
      </c>
    </row>
    <row r="279" spans="2:9">
      <c r="B279" s="3">
        <f t="shared" si="17"/>
        <v>0</v>
      </c>
      <c r="C279" s="3">
        <f t="shared" si="19"/>
        <v>2</v>
      </c>
      <c r="D279" s="3" t="str">
        <f>IF(COUNTIF(DB!A279,"*"&amp;B$1&amp;"*")=1,DB!A279,"")</f>
        <v/>
      </c>
      <c r="F279" s="3"/>
      <c r="G279" s="3">
        <f t="shared" si="18"/>
        <v>278</v>
      </c>
      <c r="H279" s="3" t="str">
        <f>IFERROR(VLOOKUP(G279,C$2:D$1001,2,FALSE),"")</f>
        <v/>
      </c>
      <c r="I279" s="3" t="str">
        <f t="shared" si="20"/>
        <v/>
      </c>
    </row>
    <row r="280" spans="2:9">
      <c r="B280" s="3">
        <f t="shared" si="17"/>
        <v>1</v>
      </c>
      <c r="C280" s="3">
        <f t="shared" si="19"/>
        <v>3</v>
      </c>
      <c r="D280" s="3" t="str">
        <f>IF(COUNTIF(DB!A280,"*"&amp;B$1&amp;"*")=1,DB!A280,"")</f>
        <v>株式会社1279</v>
      </c>
      <c r="F280" s="3"/>
      <c r="G280" s="3">
        <f t="shared" si="18"/>
        <v>279</v>
      </c>
      <c r="H280" s="3" t="str">
        <f>IFERROR(VLOOKUP(G280,C$2:D$1001,2,FALSE),"")</f>
        <v/>
      </c>
      <c r="I280" s="3" t="str">
        <f t="shared" si="20"/>
        <v/>
      </c>
    </row>
    <row r="281" spans="2:9">
      <c r="B281" s="3">
        <f t="shared" si="17"/>
        <v>0</v>
      </c>
      <c r="C281" s="3">
        <f t="shared" si="19"/>
        <v>3</v>
      </c>
      <c r="D281" s="3" t="str">
        <f>IF(COUNTIF(DB!A281,"*"&amp;B$1&amp;"*")=1,DB!A281,"")</f>
        <v/>
      </c>
      <c r="F281" s="3"/>
      <c r="G281" s="3">
        <f t="shared" si="18"/>
        <v>280</v>
      </c>
      <c r="H281" s="3" t="str">
        <f>IFERROR(VLOOKUP(G281,C$2:D$1001,2,FALSE),"")</f>
        <v/>
      </c>
      <c r="I281" s="3" t="str">
        <f t="shared" si="20"/>
        <v/>
      </c>
    </row>
    <row r="282" spans="2:9">
      <c r="B282" s="3">
        <f t="shared" si="17"/>
        <v>0</v>
      </c>
      <c r="C282" s="3">
        <f t="shared" si="19"/>
        <v>3</v>
      </c>
      <c r="D282" s="3" t="str">
        <f>IF(COUNTIF(DB!A282,"*"&amp;B$1&amp;"*")=1,DB!A282,"")</f>
        <v/>
      </c>
      <c r="F282" s="3"/>
      <c r="G282" s="3">
        <f t="shared" si="18"/>
        <v>281</v>
      </c>
      <c r="H282" s="3" t="str">
        <f>IFERROR(VLOOKUP(G282,C$2:D$1001,2,FALSE),"")</f>
        <v/>
      </c>
      <c r="I282" s="3" t="str">
        <f t="shared" si="20"/>
        <v/>
      </c>
    </row>
    <row r="283" spans="2:9">
      <c r="B283" s="3">
        <f t="shared" si="17"/>
        <v>0</v>
      </c>
      <c r="C283" s="3">
        <f t="shared" si="19"/>
        <v>3</v>
      </c>
      <c r="D283" s="3" t="str">
        <f>IF(COUNTIF(DB!A283,"*"&amp;B$1&amp;"*")=1,DB!A283,"")</f>
        <v/>
      </c>
      <c r="F283" s="3"/>
      <c r="G283" s="3">
        <f t="shared" si="18"/>
        <v>282</v>
      </c>
      <c r="H283" s="3" t="str">
        <f>IFERROR(VLOOKUP(G283,C$2:D$1001,2,FALSE),"")</f>
        <v/>
      </c>
      <c r="I283" s="3" t="str">
        <f t="shared" si="20"/>
        <v/>
      </c>
    </row>
    <row r="284" spans="2:9">
      <c r="B284" s="3">
        <f t="shared" si="17"/>
        <v>0</v>
      </c>
      <c r="C284" s="3">
        <f t="shared" si="19"/>
        <v>3</v>
      </c>
      <c r="D284" s="3" t="str">
        <f>IF(COUNTIF(DB!A284,"*"&amp;B$1&amp;"*")=1,DB!A284,"")</f>
        <v/>
      </c>
      <c r="F284" s="3"/>
      <c r="G284" s="3">
        <f t="shared" si="18"/>
        <v>283</v>
      </c>
      <c r="H284" s="3" t="str">
        <f>IFERROR(VLOOKUP(G284,C$2:D$1001,2,FALSE),"")</f>
        <v/>
      </c>
      <c r="I284" s="3" t="str">
        <f t="shared" si="20"/>
        <v/>
      </c>
    </row>
    <row r="285" spans="2:9">
      <c r="B285" s="3">
        <f t="shared" si="17"/>
        <v>0</v>
      </c>
      <c r="C285" s="3">
        <f t="shared" si="19"/>
        <v>3</v>
      </c>
      <c r="D285" s="3" t="str">
        <f>IF(COUNTIF(DB!A285,"*"&amp;B$1&amp;"*")=1,DB!A285,"")</f>
        <v/>
      </c>
      <c r="F285" s="3"/>
      <c r="G285" s="3">
        <f t="shared" si="18"/>
        <v>284</v>
      </c>
      <c r="H285" s="3" t="str">
        <f>IFERROR(VLOOKUP(G285,C$2:D$1001,2,FALSE),"")</f>
        <v/>
      </c>
      <c r="I285" s="3" t="str">
        <f t="shared" si="20"/>
        <v/>
      </c>
    </row>
    <row r="286" spans="2:9">
      <c r="B286" s="3">
        <f t="shared" si="17"/>
        <v>0</v>
      </c>
      <c r="C286" s="3">
        <f t="shared" si="19"/>
        <v>3</v>
      </c>
      <c r="D286" s="3" t="str">
        <f>IF(COUNTIF(DB!A286,"*"&amp;B$1&amp;"*")=1,DB!A286,"")</f>
        <v/>
      </c>
      <c r="F286" s="3"/>
      <c r="G286" s="3">
        <f t="shared" si="18"/>
        <v>285</v>
      </c>
      <c r="H286" s="3" t="str">
        <f>IFERROR(VLOOKUP(G286,C$2:D$1001,2,FALSE),"")</f>
        <v/>
      </c>
      <c r="I286" s="3" t="str">
        <f t="shared" si="20"/>
        <v/>
      </c>
    </row>
    <row r="287" spans="2:9">
      <c r="B287" s="3">
        <f t="shared" si="17"/>
        <v>0</v>
      </c>
      <c r="C287" s="3">
        <f t="shared" si="19"/>
        <v>3</v>
      </c>
      <c r="D287" s="3" t="str">
        <f>IF(COUNTIF(DB!A287,"*"&amp;B$1&amp;"*")=1,DB!A287,"")</f>
        <v/>
      </c>
      <c r="F287" s="3"/>
      <c r="G287" s="3">
        <f t="shared" si="18"/>
        <v>286</v>
      </c>
      <c r="H287" s="3" t="str">
        <f>IFERROR(VLOOKUP(G287,C$2:D$1001,2,FALSE),"")</f>
        <v/>
      </c>
      <c r="I287" s="3" t="str">
        <f t="shared" si="20"/>
        <v/>
      </c>
    </row>
    <row r="288" spans="2:9">
      <c r="B288" s="3">
        <f t="shared" si="17"/>
        <v>0</v>
      </c>
      <c r="C288" s="3">
        <f t="shared" si="19"/>
        <v>3</v>
      </c>
      <c r="D288" s="3" t="str">
        <f>IF(COUNTIF(DB!A288,"*"&amp;B$1&amp;"*")=1,DB!A288,"")</f>
        <v/>
      </c>
      <c r="F288" s="3"/>
      <c r="G288" s="3">
        <f t="shared" si="18"/>
        <v>287</v>
      </c>
      <c r="H288" s="3" t="str">
        <f>IFERROR(VLOOKUP(G288,C$2:D$1001,2,FALSE),"")</f>
        <v/>
      </c>
      <c r="I288" s="3" t="str">
        <f t="shared" si="20"/>
        <v/>
      </c>
    </row>
    <row r="289" spans="2:9">
      <c r="B289" s="3">
        <f t="shared" si="17"/>
        <v>0</v>
      </c>
      <c r="C289" s="3">
        <f t="shared" si="19"/>
        <v>3</v>
      </c>
      <c r="D289" s="3" t="str">
        <f>IF(COUNTIF(DB!A289,"*"&amp;B$1&amp;"*")=1,DB!A289,"")</f>
        <v/>
      </c>
      <c r="F289" s="3"/>
      <c r="G289" s="3">
        <f t="shared" si="18"/>
        <v>288</v>
      </c>
      <c r="H289" s="3" t="str">
        <f>IFERROR(VLOOKUP(G289,C$2:D$1001,2,FALSE),"")</f>
        <v/>
      </c>
      <c r="I289" s="3" t="str">
        <f t="shared" si="20"/>
        <v/>
      </c>
    </row>
    <row r="290" spans="2:9">
      <c r="B290" s="3">
        <f t="shared" si="17"/>
        <v>0</v>
      </c>
      <c r="C290" s="3">
        <f t="shared" si="19"/>
        <v>3</v>
      </c>
      <c r="D290" s="3" t="str">
        <f>IF(COUNTIF(DB!A290,"*"&amp;B$1&amp;"*")=1,DB!A290,"")</f>
        <v/>
      </c>
      <c r="F290" s="3"/>
      <c r="G290" s="3">
        <f t="shared" si="18"/>
        <v>289</v>
      </c>
      <c r="H290" s="3" t="str">
        <f>IFERROR(VLOOKUP(G290,C$2:D$1001,2,FALSE),"")</f>
        <v/>
      </c>
      <c r="I290" s="3" t="str">
        <f t="shared" si="20"/>
        <v/>
      </c>
    </row>
    <row r="291" spans="2:9">
      <c r="B291" s="3">
        <f t="shared" si="17"/>
        <v>0</v>
      </c>
      <c r="C291" s="3">
        <f t="shared" si="19"/>
        <v>3</v>
      </c>
      <c r="D291" s="3" t="str">
        <f>IF(COUNTIF(DB!A291,"*"&amp;B$1&amp;"*")=1,DB!A291,"")</f>
        <v/>
      </c>
      <c r="F291" s="3"/>
      <c r="G291" s="3">
        <f t="shared" si="18"/>
        <v>290</v>
      </c>
      <c r="H291" s="3" t="str">
        <f>IFERROR(VLOOKUP(G291,C$2:D$1001,2,FALSE),"")</f>
        <v/>
      </c>
      <c r="I291" s="3" t="str">
        <f t="shared" si="20"/>
        <v/>
      </c>
    </row>
    <row r="292" spans="2:9">
      <c r="B292" s="3">
        <f t="shared" si="17"/>
        <v>0</v>
      </c>
      <c r="C292" s="3">
        <f t="shared" si="19"/>
        <v>3</v>
      </c>
      <c r="D292" s="3" t="str">
        <f>IF(COUNTIF(DB!A292,"*"&amp;B$1&amp;"*")=1,DB!A292,"")</f>
        <v/>
      </c>
      <c r="F292" s="3"/>
      <c r="G292" s="3">
        <f t="shared" si="18"/>
        <v>291</v>
      </c>
      <c r="H292" s="3" t="str">
        <f>IFERROR(VLOOKUP(G292,C$2:D$1001,2,FALSE),"")</f>
        <v/>
      </c>
      <c r="I292" s="3" t="str">
        <f t="shared" si="20"/>
        <v/>
      </c>
    </row>
    <row r="293" spans="2:9">
      <c r="B293" s="3">
        <f t="shared" si="17"/>
        <v>0</v>
      </c>
      <c r="C293" s="3">
        <f t="shared" si="19"/>
        <v>3</v>
      </c>
      <c r="D293" s="3" t="str">
        <f>IF(COUNTIF(DB!A293,"*"&amp;B$1&amp;"*")=1,DB!A293,"")</f>
        <v/>
      </c>
      <c r="F293" s="3"/>
      <c r="G293" s="3">
        <f t="shared" si="18"/>
        <v>292</v>
      </c>
      <c r="H293" s="3" t="str">
        <f>IFERROR(VLOOKUP(G293,C$2:D$1001,2,FALSE),"")</f>
        <v/>
      </c>
      <c r="I293" s="3" t="str">
        <f t="shared" si="20"/>
        <v/>
      </c>
    </row>
    <row r="294" spans="2:9">
      <c r="B294" s="3">
        <f t="shared" si="17"/>
        <v>0</v>
      </c>
      <c r="C294" s="3">
        <f t="shared" si="19"/>
        <v>3</v>
      </c>
      <c r="D294" s="3" t="str">
        <f>IF(COUNTIF(DB!A294,"*"&amp;B$1&amp;"*")=1,DB!A294,"")</f>
        <v/>
      </c>
      <c r="F294" s="3"/>
      <c r="G294" s="3">
        <f t="shared" si="18"/>
        <v>293</v>
      </c>
      <c r="H294" s="3" t="str">
        <f>IFERROR(VLOOKUP(G294,C$2:D$1001,2,FALSE),"")</f>
        <v/>
      </c>
      <c r="I294" s="3" t="str">
        <f t="shared" si="20"/>
        <v/>
      </c>
    </row>
    <row r="295" spans="2:9">
      <c r="B295" s="3">
        <f t="shared" si="17"/>
        <v>0</v>
      </c>
      <c r="C295" s="3">
        <f t="shared" si="19"/>
        <v>3</v>
      </c>
      <c r="D295" s="3" t="str">
        <f>IF(COUNTIF(DB!A295,"*"&amp;B$1&amp;"*")=1,DB!A295,"")</f>
        <v/>
      </c>
      <c r="F295" s="3"/>
      <c r="G295" s="3">
        <f t="shared" si="18"/>
        <v>294</v>
      </c>
      <c r="H295" s="3" t="str">
        <f>IFERROR(VLOOKUP(G295,C$2:D$1001,2,FALSE),"")</f>
        <v/>
      </c>
      <c r="I295" s="3" t="str">
        <f t="shared" si="20"/>
        <v/>
      </c>
    </row>
    <row r="296" spans="2:9">
      <c r="B296" s="3">
        <f t="shared" si="17"/>
        <v>0</v>
      </c>
      <c r="C296" s="3">
        <f t="shared" si="19"/>
        <v>3</v>
      </c>
      <c r="D296" s="3" t="str">
        <f>IF(COUNTIF(DB!A296,"*"&amp;B$1&amp;"*")=1,DB!A296,"")</f>
        <v/>
      </c>
      <c r="F296" s="3"/>
      <c r="G296" s="3">
        <f t="shared" si="18"/>
        <v>295</v>
      </c>
      <c r="H296" s="3" t="str">
        <f>IFERROR(VLOOKUP(G296,C$2:D$1001,2,FALSE),"")</f>
        <v/>
      </c>
      <c r="I296" s="3" t="str">
        <f t="shared" si="20"/>
        <v/>
      </c>
    </row>
    <row r="297" spans="2:9">
      <c r="B297" s="3">
        <f t="shared" si="17"/>
        <v>0</v>
      </c>
      <c r="C297" s="3">
        <f t="shared" si="19"/>
        <v>3</v>
      </c>
      <c r="D297" s="3" t="str">
        <f>IF(COUNTIF(DB!A297,"*"&amp;B$1&amp;"*")=1,DB!A297,"")</f>
        <v/>
      </c>
      <c r="F297" s="3"/>
      <c r="G297" s="3">
        <f t="shared" si="18"/>
        <v>296</v>
      </c>
      <c r="H297" s="3" t="str">
        <f>IFERROR(VLOOKUP(G297,C$2:D$1001,2,FALSE),"")</f>
        <v/>
      </c>
      <c r="I297" s="3" t="str">
        <f t="shared" si="20"/>
        <v/>
      </c>
    </row>
    <row r="298" spans="2:9">
      <c r="B298" s="3">
        <f t="shared" si="17"/>
        <v>0</v>
      </c>
      <c r="C298" s="3">
        <f t="shared" si="19"/>
        <v>3</v>
      </c>
      <c r="D298" s="3" t="str">
        <f>IF(COUNTIF(DB!A298,"*"&amp;B$1&amp;"*")=1,DB!A298,"")</f>
        <v/>
      </c>
      <c r="F298" s="3"/>
      <c r="G298" s="3">
        <f t="shared" si="18"/>
        <v>297</v>
      </c>
      <c r="H298" s="3" t="str">
        <f>IFERROR(VLOOKUP(G298,C$2:D$1001,2,FALSE),"")</f>
        <v/>
      </c>
      <c r="I298" s="3" t="str">
        <f t="shared" si="20"/>
        <v/>
      </c>
    </row>
    <row r="299" spans="2:9">
      <c r="B299" s="3">
        <f t="shared" si="17"/>
        <v>0</v>
      </c>
      <c r="C299" s="3">
        <f t="shared" si="19"/>
        <v>3</v>
      </c>
      <c r="D299" s="3" t="str">
        <f>IF(COUNTIF(DB!A299,"*"&amp;B$1&amp;"*")=1,DB!A299,"")</f>
        <v/>
      </c>
      <c r="F299" s="3"/>
      <c r="G299" s="3">
        <f t="shared" si="18"/>
        <v>298</v>
      </c>
      <c r="H299" s="3" t="str">
        <f>IFERROR(VLOOKUP(G299,C$2:D$1001,2,FALSE),"")</f>
        <v/>
      </c>
      <c r="I299" s="3" t="str">
        <f t="shared" si="20"/>
        <v/>
      </c>
    </row>
    <row r="300" spans="2:9">
      <c r="B300" s="3">
        <f t="shared" si="17"/>
        <v>0</v>
      </c>
      <c r="C300" s="3">
        <f t="shared" si="19"/>
        <v>3</v>
      </c>
      <c r="D300" s="3" t="str">
        <f>IF(COUNTIF(DB!A300,"*"&amp;B$1&amp;"*")=1,DB!A300,"")</f>
        <v/>
      </c>
      <c r="F300" s="3"/>
      <c r="G300" s="3">
        <f t="shared" si="18"/>
        <v>299</v>
      </c>
      <c r="H300" s="3" t="str">
        <f>IFERROR(VLOOKUP(G300,C$2:D$1001,2,FALSE),"")</f>
        <v/>
      </c>
      <c r="I300" s="3" t="str">
        <f t="shared" si="20"/>
        <v/>
      </c>
    </row>
    <row r="301" spans="2:9">
      <c r="B301" s="3">
        <f t="shared" si="17"/>
        <v>0</v>
      </c>
      <c r="C301" s="3">
        <f t="shared" si="19"/>
        <v>3</v>
      </c>
      <c r="D301" s="3" t="str">
        <f>IF(COUNTIF(DB!A301,"*"&amp;B$1&amp;"*")=1,DB!A301,"")</f>
        <v/>
      </c>
      <c r="F301" s="3"/>
      <c r="G301" s="3">
        <f t="shared" si="18"/>
        <v>300</v>
      </c>
      <c r="H301" s="3" t="str">
        <f>IFERROR(VLOOKUP(G301,C$2:D$1001,2,FALSE),"")</f>
        <v/>
      </c>
      <c r="I301" s="3" t="str">
        <f t="shared" si="20"/>
        <v/>
      </c>
    </row>
    <row r="302" spans="2:9">
      <c r="B302" s="3">
        <f t="shared" si="17"/>
        <v>0</v>
      </c>
      <c r="C302" s="3">
        <f t="shared" si="19"/>
        <v>3</v>
      </c>
      <c r="D302" s="3" t="str">
        <f>IF(COUNTIF(DB!A302,"*"&amp;B$1&amp;"*")=1,DB!A302,"")</f>
        <v/>
      </c>
      <c r="F302" s="3"/>
      <c r="G302" s="3">
        <f t="shared" si="18"/>
        <v>301</v>
      </c>
      <c r="H302" s="3" t="str">
        <f>IFERROR(VLOOKUP(G302,C$2:D$1001,2,FALSE),"")</f>
        <v/>
      </c>
      <c r="I302" s="3" t="str">
        <f t="shared" si="20"/>
        <v/>
      </c>
    </row>
    <row r="303" spans="2:9">
      <c r="B303" s="3">
        <f t="shared" si="17"/>
        <v>0</v>
      </c>
      <c r="C303" s="3">
        <f t="shared" si="19"/>
        <v>3</v>
      </c>
      <c r="D303" s="3" t="str">
        <f>IF(COUNTIF(DB!A303,"*"&amp;B$1&amp;"*")=1,DB!A303,"")</f>
        <v/>
      </c>
      <c r="F303" s="3"/>
      <c r="G303" s="3">
        <f t="shared" si="18"/>
        <v>302</v>
      </c>
      <c r="H303" s="3" t="str">
        <f>IFERROR(VLOOKUP(G303,C$2:D$1001,2,FALSE),"")</f>
        <v/>
      </c>
      <c r="I303" s="3" t="str">
        <f t="shared" si="20"/>
        <v/>
      </c>
    </row>
    <row r="304" spans="2:9">
      <c r="B304" s="3">
        <f t="shared" si="17"/>
        <v>0</v>
      </c>
      <c r="C304" s="3">
        <f t="shared" si="19"/>
        <v>3</v>
      </c>
      <c r="D304" s="3" t="str">
        <f>IF(COUNTIF(DB!A304,"*"&amp;B$1&amp;"*")=1,DB!A304,"")</f>
        <v/>
      </c>
      <c r="F304" s="3"/>
      <c r="G304" s="3">
        <f t="shared" si="18"/>
        <v>303</v>
      </c>
      <c r="H304" s="3" t="str">
        <f>IFERROR(VLOOKUP(G304,C$2:D$1001,2,FALSE),"")</f>
        <v/>
      </c>
      <c r="I304" s="3" t="str">
        <f t="shared" si="20"/>
        <v/>
      </c>
    </row>
    <row r="305" spans="2:9">
      <c r="B305" s="3">
        <f t="shared" si="17"/>
        <v>0</v>
      </c>
      <c r="C305" s="3">
        <f t="shared" si="19"/>
        <v>3</v>
      </c>
      <c r="D305" s="3" t="str">
        <f>IF(COUNTIF(DB!A305,"*"&amp;B$1&amp;"*")=1,DB!A305,"")</f>
        <v/>
      </c>
      <c r="F305" s="3"/>
      <c r="G305" s="3">
        <f t="shared" si="18"/>
        <v>304</v>
      </c>
      <c r="H305" s="3" t="str">
        <f>IFERROR(VLOOKUP(G305,C$2:D$1001,2,FALSE),"")</f>
        <v/>
      </c>
      <c r="I305" s="3" t="str">
        <f t="shared" si="20"/>
        <v/>
      </c>
    </row>
    <row r="306" spans="2:9">
      <c r="B306" s="3">
        <f t="shared" si="17"/>
        <v>0</v>
      </c>
      <c r="C306" s="3">
        <f t="shared" si="19"/>
        <v>3</v>
      </c>
      <c r="D306" s="3" t="str">
        <f>IF(COUNTIF(DB!A306,"*"&amp;B$1&amp;"*")=1,DB!A306,"")</f>
        <v/>
      </c>
      <c r="F306" s="3"/>
      <c r="G306" s="3">
        <f t="shared" si="18"/>
        <v>305</v>
      </c>
      <c r="H306" s="3" t="str">
        <f>IFERROR(VLOOKUP(G306,C$2:D$1001,2,FALSE),"")</f>
        <v/>
      </c>
      <c r="I306" s="3" t="str">
        <f t="shared" si="20"/>
        <v/>
      </c>
    </row>
    <row r="307" spans="2:9">
      <c r="B307" s="3">
        <f t="shared" si="17"/>
        <v>0</v>
      </c>
      <c r="C307" s="3">
        <f t="shared" si="19"/>
        <v>3</v>
      </c>
      <c r="D307" s="3" t="str">
        <f>IF(COUNTIF(DB!A307,"*"&amp;B$1&amp;"*")=1,DB!A307,"")</f>
        <v/>
      </c>
      <c r="F307" s="3"/>
      <c r="G307" s="3">
        <f t="shared" si="18"/>
        <v>306</v>
      </c>
      <c r="H307" s="3" t="str">
        <f>IFERROR(VLOOKUP(G307,C$2:D$1001,2,FALSE),"")</f>
        <v/>
      </c>
      <c r="I307" s="3" t="str">
        <f t="shared" si="20"/>
        <v/>
      </c>
    </row>
    <row r="308" spans="2:9">
      <c r="B308" s="3">
        <f t="shared" si="17"/>
        <v>0</v>
      </c>
      <c r="C308" s="3">
        <f t="shared" si="19"/>
        <v>3</v>
      </c>
      <c r="D308" s="3" t="str">
        <f>IF(COUNTIF(DB!A308,"*"&amp;B$1&amp;"*")=1,DB!A308,"")</f>
        <v/>
      </c>
      <c r="F308" s="3"/>
      <c r="G308" s="3">
        <f t="shared" si="18"/>
        <v>307</v>
      </c>
      <c r="H308" s="3" t="str">
        <f>IFERROR(VLOOKUP(G308,C$2:D$1001,2,FALSE),"")</f>
        <v/>
      </c>
      <c r="I308" s="3" t="str">
        <f t="shared" si="20"/>
        <v/>
      </c>
    </row>
    <row r="309" spans="2:9">
      <c r="B309" s="3">
        <f t="shared" si="17"/>
        <v>0</v>
      </c>
      <c r="C309" s="3">
        <f t="shared" si="19"/>
        <v>3</v>
      </c>
      <c r="D309" s="3" t="str">
        <f>IF(COUNTIF(DB!A309,"*"&amp;B$1&amp;"*")=1,DB!A309,"")</f>
        <v/>
      </c>
      <c r="F309" s="3"/>
      <c r="G309" s="3">
        <f t="shared" si="18"/>
        <v>308</v>
      </c>
      <c r="H309" s="3" t="str">
        <f>IFERROR(VLOOKUP(G309,C$2:D$1001,2,FALSE),"")</f>
        <v/>
      </c>
      <c r="I309" s="3" t="str">
        <f t="shared" si="20"/>
        <v/>
      </c>
    </row>
    <row r="310" spans="2:9">
      <c r="B310" s="3">
        <f t="shared" si="17"/>
        <v>0</v>
      </c>
      <c r="C310" s="3">
        <f t="shared" si="19"/>
        <v>3</v>
      </c>
      <c r="D310" s="3" t="str">
        <f>IF(COUNTIF(DB!A310,"*"&amp;B$1&amp;"*")=1,DB!A310,"")</f>
        <v/>
      </c>
      <c r="F310" s="3"/>
      <c r="G310" s="3">
        <f t="shared" si="18"/>
        <v>309</v>
      </c>
      <c r="H310" s="3" t="str">
        <f>IFERROR(VLOOKUP(G310,C$2:D$1001,2,FALSE),"")</f>
        <v/>
      </c>
      <c r="I310" s="3" t="str">
        <f t="shared" si="20"/>
        <v/>
      </c>
    </row>
    <row r="311" spans="2:9">
      <c r="B311" s="3">
        <f t="shared" si="17"/>
        <v>0</v>
      </c>
      <c r="C311" s="3">
        <f t="shared" si="19"/>
        <v>3</v>
      </c>
      <c r="D311" s="3" t="str">
        <f>IF(COUNTIF(DB!A311,"*"&amp;B$1&amp;"*")=1,DB!A311,"")</f>
        <v/>
      </c>
      <c r="F311" s="3"/>
      <c r="G311" s="3">
        <f t="shared" si="18"/>
        <v>310</v>
      </c>
      <c r="H311" s="3" t="str">
        <f>IFERROR(VLOOKUP(G311,C$2:D$1001,2,FALSE),"")</f>
        <v/>
      </c>
      <c r="I311" s="3" t="str">
        <f t="shared" si="20"/>
        <v/>
      </c>
    </row>
    <row r="312" spans="2:9">
      <c r="B312" s="3">
        <f t="shared" si="17"/>
        <v>0</v>
      </c>
      <c r="C312" s="3">
        <f t="shared" si="19"/>
        <v>3</v>
      </c>
      <c r="D312" s="3" t="str">
        <f>IF(COUNTIF(DB!A312,"*"&amp;B$1&amp;"*")=1,DB!A312,"")</f>
        <v/>
      </c>
      <c r="F312" s="3"/>
      <c r="G312" s="3">
        <f t="shared" si="18"/>
        <v>311</v>
      </c>
      <c r="H312" s="3" t="str">
        <f>IFERROR(VLOOKUP(G312,C$2:D$1001,2,FALSE),"")</f>
        <v/>
      </c>
      <c r="I312" s="3" t="str">
        <f t="shared" si="20"/>
        <v/>
      </c>
    </row>
    <row r="313" spans="2:9">
      <c r="B313" s="3">
        <f t="shared" si="17"/>
        <v>0</v>
      </c>
      <c r="C313" s="3">
        <f t="shared" si="19"/>
        <v>3</v>
      </c>
      <c r="D313" s="3" t="str">
        <f>IF(COUNTIF(DB!A313,"*"&amp;B$1&amp;"*")=1,DB!A313,"")</f>
        <v/>
      </c>
      <c r="F313" s="3"/>
      <c r="G313" s="3">
        <f t="shared" si="18"/>
        <v>312</v>
      </c>
      <c r="H313" s="3" t="str">
        <f>IFERROR(VLOOKUP(G313,C$2:D$1001,2,FALSE),"")</f>
        <v/>
      </c>
      <c r="I313" s="3" t="str">
        <f t="shared" si="20"/>
        <v/>
      </c>
    </row>
    <row r="314" spans="2:9">
      <c r="B314" s="3">
        <f t="shared" si="17"/>
        <v>0</v>
      </c>
      <c r="C314" s="3">
        <f t="shared" si="19"/>
        <v>3</v>
      </c>
      <c r="D314" s="3" t="str">
        <f>IF(COUNTIF(DB!A314,"*"&amp;B$1&amp;"*")=1,DB!A314,"")</f>
        <v/>
      </c>
      <c r="F314" s="3"/>
      <c r="G314" s="3">
        <f t="shared" si="18"/>
        <v>313</v>
      </c>
      <c r="H314" s="3" t="str">
        <f>IFERROR(VLOOKUP(G314,C$2:D$1001,2,FALSE),"")</f>
        <v/>
      </c>
      <c r="I314" s="3" t="str">
        <f t="shared" si="20"/>
        <v/>
      </c>
    </row>
    <row r="315" spans="2:9">
      <c r="B315" s="3">
        <f t="shared" si="17"/>
        <v>0</v>
      </c>
      <c r="C315" s="3">
        <f t="shared" si="19"/>
        <v>3</v>
      </c>
      <c r="D315" s="3" t="str">
        <f>IF(COUNTIF(DB!A315,"*"&amp;B$1&amp;"*")=1,DB!A315,"")</f>
        <v/>
      </c>
      <c r="F315" s="3"/>
      <c r="G315" s="3">
        <f t="shared" si="18"/>
        <v>314</v>
      </c>
      <c r="H315" s="3" t="str">
        <f>IFERROR(VLOOKUP(G315,C$2:D$1001,2,FALSE),"")</f>
        <v/>
      </c>
      <c r="I315" s="3" t="str">
        <f t="shared" si="20"/>
        <v/>
      </c>
    </row>
    <row r="316" spans="2:9">
      <c r="B316" s="3">
        <f t="shared" si="17"/>
        <v>0</v>
      </c>
      <c r="C316" s="3">
        <f t="shared" si="19"/>
        <v>3</v>
      </c>
      <c r="D316" s="3" t="str">
        <f>IF(COUNTIF(DB!A316,"*"&amp;B$1&amp;"*")=1,DB!A316,"")</f>
        <v/>
      </c>
      <c r="F316" s="3"/>
      <c r="G316" s="3">
        <f t="shared" si="18"/>
        <v>315</v>
      </c>
      <c r="H316" s="3" t="str">
        <f>IFERROR(VLOOKUP(G316,C$2:D$1001,2,FALSE),"")</f>
        <v/>
      </c>
      <c r="I316" s="3" t="str">
        <f t="shared" si="20"/>
        <v/>
      </c>
    </row>
    <row r="317" spans="2:9">
      <c r="B317" s="3">
        <f t="shared" si="17"/>
        <v>0</v>
      </c>
      <c r="C317" s="3">
        <f t="shared" si="19"/>
        <v>3</v>
      </c>
      <c r="D317" s="3" t="str">
        <f>IF(COUNTIF(DB!A317,"*"&amp;B$1&amp;"*")=1,DB!A317,"")</f>
        <v/>
      </c>
      <c r="F317" s="3"/>
      <c r="G317" s="3">
        <f t="shared" si="18"/>
        <v>316</v>
      </c>
      <c r="H317" s="3" t="str">
        <f>IFERROR(VLOOKUP(G317,C$2:D$1001,2,FALSE),"")</f>
        <v/>
      </c>
      <c r="I317" s="3" t="str">
        <f t="shared" si="20"/>
        <v/>
      </c>
    </row>
    <row r="318" spans="2:9">
      <c r="B318" s="3">
        <f t="shared" si="17"/>
        <v>0</v>
      </c>
      <c r="C318" s="3">
        <f t="shared" si="19"/>
        <v>3</v>
      </c>
      <c r="D318" s="3" t="str">
        <f>IF(COUNTIF(DB!A318,"*"&amp;B$1&amp;"*")=1,DB!A318,"")</f>
        <v/>
      </c>
      <c r="F318" s="3"/>
      <c r="G318" s="3">
        <f t="shared" si="18"/>
        <v>317</v>
      </c>
      <c r="H318" s="3" t="str">
        <f>IFERROR(VLOOKUP(G318,C$2:D$1001,2,FALSE),"")</f>
        <v/>
      </c>
      <c r="I318" s="3" t="str">
        <f t="shared" si="20"/>
        <v/>
      </c>
    </row>
    <row r="319" spans="2:9">
      <c r="B319" s="3">
        <f t="shared" si="17"/>
        <v>0</v>
      </c>
      <c r="C319" s="3">
        <f t="shared" si="19"/>
        <v>3</v>
      </c>
      <c r="D319" s="3" t="str">
        <f>IF(COUNTIF(DB!A319,"*"&amp;B$1&amp;"*")=1,DB!A319,"")</f>
        <v/>
      </c>
      <c r="F319" s="3"/>
      <c r="G319" s="3">
        <f t="shared" si="18"/>
        <v>318</v>
      </c>
      <c r="H319" s="3" t="str">
        <f>IFERROR(VLOOKUP(G319,C$2:D$1001,2,FALSE),"")</f>
        <v/>
      </c>
      <c r="I319" s="3" t="str">
        <f t="shared" si="20"/>
        <v/>
      </c>
    </row>
    <row r="320" spans="2:9">
      <c r="B320" s="3">
        <f t="shared" si="17"/>
        <v>0</v>
      </c>
      <c r="C320" s="3">
        <f t="shared" si="19"/>
        <v>3</v>
      </c>
      <c r="D320" s="3" t="str">
        <f>IF(COUNTIF(DB!A320,"*"&amp;B$1&amp;"*")=1,DB!A320,"")</f>
        <v/>
      </c>
      <c r="F320" s="3"/>
      <c r="G320" s="3">
        <f t="shared" si="18"/>
        <v>319</v>
      </c>
      <c r="H320" s="3" t="str">
        <f>IFERROR(VLOOKUP(G320,C$2:D$1001,2,FALSE),"")</f>
        <v/>
      </c>
      <c r="I320" s="3" t="str">
        <f t="shared" si="20"/>
        <v/>
      </c>
    </row>
    <row r="321" spans="2:9">
      <c r="B321" s="3">
        <f t="shared" si="17"/>
        <v>0</v>
      </c>
      <c r="C321" s="3">
        <f t="shared" si="19"/>
        <v>3</v>
      </c>
      <c r="D321" s="3" t="str">
        <f>IF(COUNTIF(DB!A321,"*"&amp;B$1&amp;"*")=1,DB!A321,"")</f>
        <v/>
      </c>
      <c r="F321" s="3"/>
      <c r="G321" s="3">
        <f t="shared" si="18"/>
        <v>320</v>
      </c>
      <c r="H321" s="3" t="str">
        <f>IFERROR(VLOOKUP(G321,C$2:D$1001,2,FALSE),"")</f>
        <v/>
      </c>
      <c r="I321" s="3" t="str">
        <f t="shared" si="20"/>
        <v/>
      </c>
    </row>
    <row r="322" spans="2:9">
      <c r="B322" s="3">
        <f t="shared" si="17"/>
        <v>0</v>
      </c>
      <c r="C322" s="3">
        <f t="shared" si="19"/>
        <v>3</v>
      </c>
      <c r="D322" s="3" t="str">
        <f>IF(COUNTIF(DB!A322,"*"&amp;B$1&amp;"*")=1,DB!A322,"")</f>
        <v/>
      </c>
      <c r="F322" s="3"/>
      <c r="G322" s="3">
        <f t="shared" si="18"/>
        <v>321</v>
      </c>
      <c r="H322" s="3" t="str">
        <f>IFERROR(VLOOKUP(G322,C$2:D$1001,2,FALSE),"")</f>
        <v/>
      </c>
      <c r="I322" s="3" t="str">
        <f t="shared" si="20"/>
        <v/>
      </c>
    </row>
    <row r="323" spans="2:9">
      <c r="B323" s="3">
        <f t="shared" ref="B323:B386" si="21">IF(D323&lt;&gt;"",1,0)</f>
        <v>0</v>
      </c>
      <c r="C323" s="3">
        <f t="shared" si="19"/>
        <v>3</v>
      </c>
      <c r="D323" s="3" t="str">
        <f>IF(COUNTIF(DB!A323,"*"&amp;B$1&amp;"*")=1,DB!A323,"")</f>
        <v/>
      </c>
      <c r="F323" s="3"/>
      <c r="G323" s="3">
        <f t="shared" ref="G323:G386" si="22">G322+1</f>
        <v>322</v>
      </c>
      <c r="H323" s="3" t="str">
        <f>IFERROR(VLOOKUP(G323,C$2:D$1001,2,FALSE),"")</f>
        <v/>
      </c>
      <c r="I323" s="3" t="str">
        <f t="shared" si="20"/>
        <v/>
      </c>
    </row>
    <row r="324" spans="2:9">
      <c r="B324" s="3">
        <f t="shared" si="21"/>
        <v>0</v>
      </c>
      <c r="C324" s="3">
        <f t="shared" ref="C324:C387" si="23">C323+B324</f>
        <v>3</v>
      </c>
      <c r="D324" s="3" t="str">
        <f>IF(COUNTIF(DB!A324,"*"&amp;B$1&amp;"*")=1,DB!A324,"")</f>
        <v/>
      </c>
      <c r="F324" s="3"/>
      <c r="G324" s="3">
        <f t="shared" si="22"/>
        <v>323</v>
      </c>
      <c r="H324" s="3" t="str">
        <f>IFERROR(VLOOKUP(G324,C$2:D$1001,2,FALSE),"")</f>
        <v/>
      </c>
      <c r="I324" s="3" t="str">
        <f t="shared" si="20"/>
        <v/>
      </c>
    </row>
    <row r="325" spans="2:9">
      <c r="B325" s="3">
        <f t="shared" si="21"/>
        <v>0</v>
      </c>
      <c r="C325" s="3">
        <f t="shared" si="23"/>
        <v>3</v>
      </c>
      <c r="D325" s="3" t="str">
        <f>IF(COUNTIF(DB!A325,"*"&amp;B$1&amp;"*")=1,DB!A325,"")</f>
        <v/>
      </c>
      <c r="F325" s="3"/>
      <c r="G325" s="3">
        <f t="shared" si="22"/>
        <v>324</v>
      </c>
      <c r="H325" s="3" t="str">
        <f>IFERROR(VLOOKUP(G325,C$2:D$1001,2,FALSE),"")</f>
        <v/>
      </c>
      <c r="I325" s="3" t="str">
        <f t="shared" si="20"/>
        <v/>
      </c>
    </row>
    <row r="326" spans="2:9">
      <c r="B326" s="3">
        <f t="shared" si="21"/>
        <v>0</v>
      </c>
      <c r="C326" s="3">
        <f t="shared" si="23"/>
        <v>3</v>
      </c>
      <c r="D326" s="3" t="str">
        <f>IF(COUNTIF(DB!A326,"*"&amp;B$1&amp;"*")=1,DB!A326,"")</f>
        <v/>
      </c>
      <c r="F326" s="3"/>
      <c r="G326" s="3">
        <f t="shared" si="22"/>
        <v>325</v>
      </c>
      <c r="H326" s="3" t="str">
        <f>IFERROR(VLOOKUP(G326,C$2:D$1001,2,FALSE),"")</f>
        <v/>
      </c>
      <c r="I326" s="3" t="str">
        <f t="shared" si="20"/>
        <v/>
      </c>
    </row>
    <row r="327" spans="2:9">
      <c r="B327" s="3">
        <f t="shared" si="21"/>
        <v>0</v>
      </c>
      <c r="C327" s="3">
        <f t="shared" si="23"/>
        <v>3</v>
      </c>
      <c r="D327" s="3" t="str">
        <f>IF(COUNTIF(DB!A327,"*"&amp;B$1&amp;"*")=1,DB!A327,"")</f>
        <v/>
      </c>
      <c r="F327" s="3"/>
      <c r="G327" s="3">
        <f t="shared" si="22"/>
        <v>326</v>
      </c>
      <c r="H327" s="3" t="str">
        <f>IFERROR(VLOOKUP(G327,C$2:D$1001,2,FALSE),"")</f>
        <v/>
      </c>
      <c r="I327" s="3" t="str">
        <f t="shared" si="20"/>
        <v/>
      </c>
    </row>
    <row r="328" spans="2:9">
      <c r="B328" s="3">
        <f t="shared" si="21"/>
        <v>0</v>
      </c>
      <c r="C328" s="3">
        <f t="shared" si="23"/>
        <v>3</v>
      </c>
      <c r="D328" s="3" t="str">
        <f>IF(COUNTIF(DB!A328,"*"&amp;B$1&amp;"*")=1,DB!A328,"")</f>
        <v/>
      </c>
      <c r="F328" s="3"/>
      <c r="G328" s="3">
        <f t="shared" si="22"/>
        <v>327</v>
      </c>
      <c r="H328" s="3" t="str">
        <f>IFERROR(VLOOKUP(G328,C$2:D$1001,2,FALSE),"")</f>
        <v/>
      </c>
      <c r="I328" s="3" t="str">
        <f t="shared" si="20"/>
        <v/>
      </c>
    </row>
    <row r="329" spans="2:9">
      <c r="B329" s="3">
        <f t="shared" si="21"/>
        <v>0</v>
      </c>
      <c r="C329" s="3">
        <f t="shared" si="23"/>
        <v>3</v>
      </c>
      <c r="D329" s="3" t="str">
        <f>IF(COUNTIF(DB!A329,"*"&amp;B$1&amp;"*")=1,DB!A329,"")</f>
        <v/>
      </c>
      <c r="F329" s="3"/>
      <c r="G329" s="3">
        <f t="shared" si="22"/>
        <v>328</v>
      </c>
      <c r="H329" s="3" t="str">
        <f>IFERROR(VLOOKUP(G329,C$2:D$1001,2,FALSE),"")</f>
        <v/>
      </c>
      <c r="I329" s="3" t="str">
        <f t="shared" ref="I329:I392" si="24">IF(H329&lt;&gt;"",G329,"")</f>
        <v/>
      </c>
    </row>
    <row r="330" spans="2:9">
      <c r="B330" s="3">
        <f t="shared" si="21"/>
        <v>0</v>
      </c>
      <c r="C330" s="3">
        <f t="shared" si="23"/>
        <v>3</v>
      </c>
      <c r="D330" s="3" t="str">
        <f>IF(COUNTIF(DB!A330,"*"&amp;B$1&amp;"*")=1,DB!A330,"")</f>
        <v/>
      </c>
      <c r="F330" s="3"/>
      <c r="G330" s="3">
        <f t="shared" si="22"/>
        <v>329</v>
      </c>
      <c r="H330" s="3" t="str">
        <f>IFERROR(VLOOKUP(G330,C$2:D$1001,2,FALSE),"")</f>
        <v/>
      </c>
      <c r="I330" s="3" t="str">
        <f t="shared" si="24"/>
        <v/>
      </c>
    </row>
    <row r="331" spans="2:9">
      <c r="B331" s="3">
        <f t="shared" si="21"/>
        <v>0</v>
      </c>
      <c r="C331" s="3">
        <f t="shared" si="23"/>
        <v>3</v>
      </c>
      <c r="D331" s="3" t="str">
        <f>IF(COUNTIF(DB!A331,"*"&amp;B$1&amp;"*")=1,DB!A331,"")</f>
        <v/>
      </c>
      <c r="F331" s="3"/>
      <c r="G331" s="3">
        <f t="shared" si="22"/>
        <v>330</v>
      </c>
      <c r="H331" s="3" t="str">
        <f>IFERROR(VLOOKUP(G331,C$2:D$1001,2,FALSE),"")</f>
        <v/>
      </c>
      <c r="I331" s="3" t="str">
        <f t="shared" si="24"/>
        <v/>
      </c>
    </row>
    <row r="332" spans="2:9">
      <c r="B332" s="3">
        <f t="shared" si="21"/>
        <v>0</v>
      </c>
      <c r="C332" s="3">
        <f t="shared" si="23"/>
        <v>3</v>
      </c>
      <c r="D332" s="3" t="str">
        <f>IF(COUNTIF(DB!A332,"*"&amp;B$1&amp;"*")=1,DB!A332,"")</f>
        <v/>
      </c>
      <c r="F332" s="3"/>
      <c r="G332" s="3">
        <f t="shared" si="22"/>
        <v>331</v>
      </c>
      <c r="H332" s="3" t="str">
        <f>IFERROR(VLOOKUP(G332,C$2:D$1001,2,FALSE),"")</f>
        <v/>
      </c>
      <c r="I332" s="3" t="str">
        <f t="shared" si="24"/>
        <v/>
      </c>
    </row>
    <row r="333" spans="2:9">
      <c r="B333" s="3">
        <f t="shared" si="21"/>
        <v>0</v>
      </c>
      <c r="C333" s="3">
        <f t="shared" si="23"/>
        <v>3</v>
      </c>
      <c r="D333" s="3" t="str">
        <f>IF(COUNTIF(DB!A333,"*"&amp;B$1&amp;"*")=1,DB!A333,"")</f>
        <v/>
      </c>
      <c r="F333" s="3"/>
      <c r="G333" s="3">
        <f t="shared" si="22"/>
        <v>332</v>
      </c>
      <c r="H333" s="3" t="str">
        <f>IFERROR(VLOOKUP(G333,C$2:D$1001,2,FALSE),"")</f>
        <v/>
      </c>
      <c r="I333" s="3" t="str">
        <f t="shared" si="24"/>
        <v/>
      </c>
    </row>
    <row r="334" spans="2:9">
      <c r="B334" s="3">
        <f t="shared" si="21"/>
        <v>0</v>
      </c>
      <c r="C334" s="3">
        <f t="shared" si="23"/>
        <v>3</v>
      </c>
      <c r="D334" s="3" t="str">
        <f>IF(COUNTIF(DB!A334,"*"&amp;B$1&amp;"*")=1,DB!A334,"")</f>
        <v/>
      </c>
      <c r="F334" s="3"/>
      <c r="G334" s="3">
        <f t="shared" si="22"/>
        <v>333</v>
      </c>
      <c r="H334" s="3" t="str">
        <f>IFERROR(VLOOKUP(G334,C$2:D$1001,2,FALSE),"")</f>
        <v/>
      </c>
      <c r="I334" s="3" t="str">
        <f t="shared" si="24"/>
        <v/>
      </c>
    </row>
    <row r="335" spans="2:9">
      <c r="B335" s="3">
        <f t="shared" si="21"/>
        <v>0</v>
      </c>
      <c r="C335" s="3">
        <f t="shared" si="23"/>
        <v>3</v>
      </c>
      <c r="D335" s="3" t="str">
        <f>IF(COUNTIF(DB!A335,"*"&amp;B$1&amp;"*")=1,DB!A335,"")</f>
        <v/>
      </c>
      <c r="F335" s="3"/>
      <c r="G335" s="3">
        <f t="shared" si="22"/>
        <v>334</v>
      </c>
      <c r="H335" s="3" t="str">
        <f>IFERROR(VLOOKUP(G335,C$2:D$1001,2,FALSE),"")</f>
        <v/>
      </c>
      <c r="I335" s="3" t="str">
        <f t="shared" si="24"/>
        <v/>
      </c>
    </row>
    <row r="336" spans="2:9">
      <c r="B336" s="3">
        <f t="shared" si="21"/>
        <v>0</v>
      </c>
      <c r="C336" s="3">
        <f t="shared" si="23"/>
        <v>3</v>
      </c>
      <c r="D336" s="3" t="str">
        <f>IF(COUNTIF(DB!A336,"*"&amp;B$1&amp;"*")=1,DB!A336,"")</f>
        <v/>
      </c>
      <c r="F336" s="3"/>
      <c r="G336" s="3">
        <f t="shared" si="22"/>
        <v>335</v>
      </c>
      <c r="H336" s="3" t="str">
        <f>IFERROR(VLOOKUP(G336,C$2:D$1001,2,FALSE),"")</f>
        <v/>
      </c>
      <c r="I336" s="3" t="str">
        <f t="shared" si="24"/>
        <v/>
      </c>
    </row>
    <row r="337" spans="2:9">
      <c r="B337" s="3">
        <f t="shared" si="21"/>
        <v>0</v>
      </c>
      <c r="C337" s="3">
        <f t="shared" si="23"/>
        <v>3</v>
      </c>
      <c r="D337" s="3" t="str">
        <f>IF(COUNTIF(DB!A337,"*"&amp;B$1&amp;"*")=1,DB!A337,"")</f>
        <v/>
      </c>
      <c r="F337" s="3"/>
      <c r="G337" s="3">
        <f t="shared" si="22"/>
        <v>336</v>
      </c>
      <c r="H337" s="3" t="str">
        <f>IFERROR(VLOOKUP(G337,C$2:D$1001,2,FALSE),"")</f>
        <v/>
      </c>
      <c r="I337" s="3" t="str">
        <f t="shared" si="24"/>
        <v/>
      </c>
    </row>
    <row r="338" spans="2:9">
      <c r="B338" s="3">
        <f t="shared" si="21"/>
        <v>0</v>
      </c>
      <c r="C338" s="3">
        <f t="shared" si="23"/>
        <v>3</v>
      </c>
      <c r="D338" s="3" t="str">
        <f>IF(COUNTIF(DB!A338,"*"&amp;B$1&amp;"*")=1,DB!A338,"")</f>
        <v/>
      </c>
      <c r="F338" s="3"/>
      <c r="G338" s="3">
        <f t="shared" si="22"/>
        <v>337</v>
      </c>
      <c r="H338" s="3" t="str">
        <f>IFERROR(VLOOKUP(G338,C$2:D$1001,2,FALSE),"")</f>
        <v/>
      </c>
      <c r="I338" s="3" t="str">
        <f t="shared" si="24"/>
        <v/>
      </c>
    </row>
    <row r="339" spans="2:9">
      <c r="B339" s="3">
        <f t="shared" si="21"/>
        <v>0</v>
      </c>
      <c r="C339" s="3">
        <f t="shared" si="23"/>
        <v>3</v>
      </c>
      <c r="D339" s="3" t="str">
        <f>IF(COUNTIF(DB!A339,"*"&amp;B$1&amp;"*")=1,DB!A339,"")</f>
        <v/>
      </c>
      <c r="F339" s="3"/>
      <c r="G339" s="3">
        <f t="shared" si="22"/>
        <v>338</v>
      </c>
      <c r="H339" s="3" t="str">
        <f>IFERROR(VLOOKUP(G339,C$2:D$1001,2,FALSE),"")</f>
        <v/>
      </c>
      <c r="I339" s="3" t="str">
        <f t="shared" si="24"/>
        <v/>
      </c>
    </row>
    <row r="340" spans="2:9">
      <c r="B340" s="3">
        <f t="shared" si="21"/>
        <v>0</v>
      </c>
      <c r="C340" s="3">
        <f t="shared" si="23"/>
        <v>3</v>
      </c>
      <c r="D340" s="3" t="str">
        <f>IF(COUNTIF(DB!A340,"*"&amp;B$1&amp;"*")=1,DB!A340,"")</f>
        <v/>
      </c>
      <c r="F340" s="3"/>
      <c r="G340" s="3">
        <f t="shared" si="22"/>
        <v>339</v>
      </c>
      <c r="H340" s="3" t="str">
        <f>IFERROR(VLOOKUP(G340,C$2:D$1001,2,FALSE),"")</f>
        <v/>
      </c>
      <c r="I340" s="3" t="str">
        <f t="shared" si="24"/>
        <v/>
      </c>
    </row>
    <row r="341" spans="2:9">
      <c r="B341" s="3">
        <f t="shared" si="21"/>
        <v>0</v>
      </c>
      <c r="C341" s="3">
        <f t="shared" si="23"/>
        <v>3</v>
      </c>
      <c r="D341" s="3" t="str">
        <f>IF(COUNTIF(DB!A341,"*"&amp;B$1&amp;"*")=1,DB!A341,"")</f>
        <v/>
      </c>
      <c r="F341" s="3"/>
      <c r="G341" s="3">
        <f t="shared" si="22"/>
        <v>340</v>
      </c>
      <c r="H341" s="3" t="str">
        <f>IFERROR(VLOOKUP(G341,C$2:D$1001,2,FALSE),"")</f>
        <v/>
      </c>
      <c r="I341" s="3" t="str">
        <f t="shared" si="24"/>
        <v/>
      </c>
    </row>
    <row r="342" spans="2:9">
      <c r="B342" s="3">
        <f t="shared" si="21"/>
        <v>0</v>
      </c>
      <c r="C342" s="3">
        <f t="shared" si="23"/>
        <v>3</v>
      </c>
      <c r="D342" s="3" t="str">
        <f>IF(COUNTIF(DB!A342,"*"&amp;B$1&amp;"*")=1,DB!A342,"")</f>
        <v/>
      </c>
      <c r="F342" s="3"/>
      <c r="G342" s="3">
        <f t="shared" si="22"/>
        <v>341</v>
      </c>
      <c r="H342" s="3" t="str">
        <f>IFERROR(VLOOKUP(G342,C$2:D$1001,2,FALSE),"")</f>
        <v/>
      </c>
      <c r="I342" s="3" t="str">
        <f t="shared" si="24"/>
        <v/>
      </c>
    </row>
    <row r="343" spans="2:9">
      <c r="B343" s="3">
        <f t="shared" si="21"/>
        <v>0</v>
      </c>
      <c r="C343" s="3">
        <f t="shared" si="23"/>
        <v>3</v>
      </c>
      <c r="D343" s="3" t="str">
        <f>IF(COUNTIF(DB!A343,"*"&amp;B$1&amp;"*")=1,DB!A343,"")</f>
        <v/>
      </c>
      <c r="F343" s="3"/>
      <c r="G343" s="3">
        <f t="shared" si="22"/>
        <v>342</v>
      </c>
      <c r="H343" s="3" t="str">
        <f>IFERROR(VLOOKUP(G343,C$2:D$1001,2,FALSE),"")</f>
        <v/>
      </c>
      <c r="I343" s="3" t="str">
        <f t="shared" si="24"/>
        <v/>
      </c>
    </row>
    <row r="344" spans="2:9">
      <c r="B344" s="3">
        <f t="shared" si="21"/>
        <v>0</v>
      </c>
      <c r="C344" s="3">
        <f t="shared" si="23"/>
        <v>3</v>
      </c>
      <c r="D344" s="3" t="str">
        <f>IF(COUNTIF(DB!A344,"*"&amp;B$1&amp;"*")=1,DB!A344,"")</f>
        <v/>
      </c>
      <c r="F344" s="3"/>
      <c r="G344" s="3">
        <f t="shared" si="22"/>
        <v>343</v>
      </c>
      <c r="H344" s="3" t="str">
        <f>IFERROR(VLOOKUP(G344,C$2:D$1001,2,FALSE),"")</f>
        <v/>
      </c>
      <c r="I344" s="3" t="str">
        <f t="shared" si="24"/>
        <v/>
      </c>
    </row>
    <row r="345" spans="2:9">
      <c r="B345" s="3">
        <f t="shared" si="21"/>
        <v>0</v>
      </c>
      <c r="C345" s="3">
        <f t="shared" si="23"/>
        <v>3</v>
      </c>
      <c r="D345" s="3" t="str">
        <f>IF(COUNTIF(DB!A345,"*"&amp;B$1&amp;"*")=1,DB!A345,"")</f>
        <v/>
      </c>
      <c r="F345" s="3"/>
      <c r="G345" s="3">
        <f t="shared" si="22"/>
        <v>344</v>
      </c>
      <c r="H345" s="3" t="str">
        <f>IFERROR(VLOOKUP(G345,C$2:D$1001,2,FALSE),"")</f>
        <v/>
      </c>
      <c r="I345" s="3" t="str">
        <f t="shared" si="24"/>
        <v/>
      </c>
    </row>
    <row r="346" spans="2:9">
      <c r="B346" s="3">
        <f t="shared" si="21"/>
        <v>0</v>
      </c>
      <c r="C346" s="3">
        <f t="shared" si="23"/>
        <v>3</v>
      </c>
      <c r="D346" s="3" t="str">
        <f>IF(COUNTIF(DB!A346,"*"&amp;B$1&amp;"*")=1,DB!A346,"")</f>
        <v/>
      </c>
      <c r="F346" s="3"/>
      <c r="G346" s="3">
        <f t="shared" si="22"/>
        <v>345</v>
      </c>
      <c r="H346" s="3" t="str">
        <f>IFERROR(VLOOKUP(G346,C$2:D$1001,2,FALSE),"")</f>
        <v/>
      </c>
      <c r="I346" s="3" t="str">
        <f t="shared" si="24"/>
        <v/>
      </c>
    </row>
    <row r="347" spans="2:9">
      <c r="B347" s="3">
        <f t="shared" si="21"/>
        <v>0</v>
      </c>
      <c r="C347" s="3">
        <f t="shared" si="23"/>
        <v>3</v>
      </c>
      <c r="D347" s="3" t="str">
        <f>IF(COUNTIF(DB!A347,"*"&amp;B$1&amp;"*")=1,DB!A347,"")</f>
        <v/>
      </c>
      <c r="F347" s="3"/>
      <c r="G347" s="3">
        <f t="shared" si="22"/>
        <v>346</v>
      </c>
      <c r="H347" s="3" t="str">
        <f>IFERROR(VLOOKUP(G347,C$2:D$1001,2,FALSE),"")</f>
        <v/>
      </c>
      <c r="I347" s="3" t="str">
        <f t="shared" si="24"/>
        <v/>
      </c>
    </row>
    <row r="348" spans="2:9">
      <c r="B348" s="3">
        <f t="shared" si="21"/>
        <v>0</v>
      </c>
      <c r="C348" s="3">
        <f t="shared" si="23"/>
        <v>3</v>
      </c>
      <c r="D348" s="3" t="str">
        <f>IF(COUNTIF(DB!A348,"*"&amp;B$1&amp;"*")=1,DB!A348,"")</f>
        <v/>
      </c>
      <c r="F348" s="3"/>
      <c r="G348" s="3">
        <f t="shared" si="22"/>
        <v>347</v>
      </c>
      <c r="H348" s="3" t="str">
        <f>IFERROR(VLOOKUP(G348,C$2:D$1001,2,FALSE),"")</f>
        <v/>
      </c>
      <c r="I348" s="3" t="str">
        <f t="shared" si="24"/>
        <v/>
      </c>
    </row>
    <row r="349" spans="2:9">
      <c r="B349" s="3">
        <f t="shared" si="21"/>
        <v>0</v>
      </c>
      <c r="C349" s="3">
        <f t="shared" si="23"/>
        <v>3</v>
      </c>
      <c r="D349" s="3" t="str">
        <f>IF(COUNTIF(DB!A349,"*"&amp;B$1&amp;"*")=1,DB!A349,"")</f>
        <v/>
      </c>
      <c r="F349" s="3"/>
      <c r="G349" s="3">
        <f t="shared" si="22"/>
        <v>348</v>
      </c>
      <c r="H349" s="3" t="str">
        <f>IFERROR(VLOOKUP(G349,C$2:D$1001,2,FALSE),"")</f>
        <v/>
      </c>
      <c r="I349" s="3" t="str">
        <f t="shared" si="24"/>
        <v/>
      </c>
    </row>
    <row r="350" spans="2:9">
      <c r="B350" s="3">
        <f t="shared" si="21"/>
        <v>0</v>
      </c>
      <c r="C350" s="3">
        <f t="shared" si="23"/>
        <v>3</v>
      </c>
      <c r="D350" s="3" t="str">
        <f>IF(COUNTIF(DB!A350,"*"&amp;B$1&amp;"*")=1,DB!A350,"")</f>
        <v/>
      </c>
      <c r="F350" s="3"/>
      <c r="G350" s="3">
        <f t="shared" si="22"/>
        <v>349</v>
      </c>
      <c r="H350" s="3" t="str">
        <f>IFERROR(VLOOKUP(G350,C$2:D$1001,2,FALSE),"")</f>
        <v/>
      </c>
      <c r="I350" s="3" t="str">
        <f t="shared" si="24"/>
        <v/>
      </c>
    </row>
    <row r="351" spans="2:9">
      <c r="B351" s="3">
        <f t="shared" si="21"/>
        <v>0</v>
      </c>
      <c r="C351" s="3">
        <f t="shared" si="23"/>
        <v>3</v>
      </c>
      <c r="D351" s="3" t="str">
        <f>IF(COUNTIF(DB!A351,"*"&amp;B$1&amp;"*")=1,DB!A351,"")</f>
        <v/>
      </c>
      <c r="F351" s="3"/>
      <c r="G351" s="3">
        <f t="shared" si="22"/>
        <v>350</v>
      </c>
      <c r="H351" s="3" t="str">
        <f>IFERROR(VLOOKUP(G351,C$2:D$1001,2,FALSE),"")</f>
        <v/>
      </c>
      <c r="I351" s="3" t="str">
        <f t="shared" si="24"/>
        <v/>
      </c>
    </row>
    <row r="352" spans="2:9">
      <c r="B352" s="3">
        <f t="shared" si="21"/>
        <v>0</v>
      </c>
      <c r="C352" s="3">
        <f t="shared" si="23"/>
        <v>3</v>
      </c>
      <c r="D352" s="3" t="str">
        <f>IF(COUNTIF(DB!A352,"*"&amp;B$1&amp;"*")=1,DB!A352,"")</f>
        <v/>
      </c>
      <c r="F352" s="3"/>
      <c r="G352" s="3">
        <f t="shared" si="22"/>
        <v>351</v>
      </c>
      <c r="H352" s="3" t="str">
        <f>IFERROR(VLOOKUP(G352,C$2:D$1001,2,FALSE),"")</f>
        <v/>
      </c>
      <c r="I352" s="3" t="str">
        <f t="shared" si="24"/>
        <v/>
      </c>
    </row>
    <row r="353" spans="2:9">
      <c r="B353" s="3">
        <f t="shared" si="21"/>
        <v>0</v>
      </c>
      <c r="C353" s="3">
        <f t="shared" si="23"/>
        <v>3</v>
      </c>
      <c r="D353" s="3" t="str">
        <f>IF(COUNTIF(DB!A353,"*"&amp;B$1&amp;"*")=1,DB!A353,"")</f>
        <v/>
      </c>
      <c r="F353" s="3"/>
      <c r="G353" s="3">
        <f t="shared" si="22"/>
        <v>352</v>
      </c>
      <c r="H353" s="3" t="str">
        <f>IFERROR(VLOOKUP(G353,C$2:D$1001,2,FALSE),"")</f>
        <v/>
      </c>
      <c r="I353" s="3" t="str">
        <f t="shared" si="24"/>
        <v/>
      </c>
    </row>
    <row r="354" spans="2:9">
      <c r="B354" s="3">
        <f t="shared" si="21"/>
        <v>0</v>
      </c>
      <c r="C354" s="3">
        <f t="shared" si="23"/>
        <v>3</v>
      </c>
      <c r="D354" s="3" t="str">
        <f>IF(COUNTIF(DB!A354,"*"&amp;B$1&amp;"*")=1,DB!A354,"")</f>
        <v/>
      </c>
      <c r="F354" s="3"/>
      <c r="G354" s="3">
        <f t="shared" si="22"/>
        <v>353</v>
      </c>
      <c r="H354" s="3" t="str">
        <f>IFERROR(VLOOKUP(G354,C$2:D$1001,2,FALSE),"")</f>
        <v/>
      </c>
      <c r="I354" s="3" t="str">
        <f t="shared" si="24"/>
        <v/>
      </c>
    </row>
    <row r="355" spans="2:9">
      <c r="B355" s="3">
        <f t="shared" si="21"/>
        <v>0</v>
      </c>
      <c r="C355" s="3">
        <f t="shared" si="23"/>
        <v>3</v>
      </c>
      <c r="D355" s="3" t="str">
        <f>IF(COUNTIF(DB!A355,"*"&amp;B$1&amp;"*")=1,DB!A355,"")</f>
        <v/>
      </c>
      <c r="F355" s="3"/>
      <c r="G355" s="3">
        <f t="shared" si="22"/>
        <v>354</v>
      </c>
      <c r="H355" s="3" t="str">
        <f>IFERROR(VLOOKUP(G355,C$2:D$1001,2,FALSE),"")</f>
        <v/>
      </c>
      <c r="I355" s="3" t="str">
        <f t="shared" si="24"/>
        <v/>
      </c>
    </row>
    <row r="356" spans="2:9">
      <c r="B356" s="3">
        <f t="shared" si="21"/>
        <v>0</v>
      </c>
      <c r="C356" s="3">
        <f t="shared" si="23"/>
        <v>3</v>
      </c>
      <c r="D356" s="3" t="str">
        <f>IF(COUNTIF(DB!A356,"*"&amp;B$1&amp;"*")=1,DB!A356,"")</f>
        <v/>
      </c>
      <c r="F356" s="3"/>
      <c r="G356" s="3">
        <f t="shared" si="22"/>
        <v>355</v>
      </c>
      <c r="H356" s="3" t="str">
        <f>IFERROR(VLOOKUP(G356,C$2:D$1001,2,FALSE),"")</f>
        <v/>
      </c>
      <c r="I356" s="3" t="str">
        <f t="shared" si="24"/>
        <v/>
      </c>
    </row>
    <row r="357" spans="2:9">
      <c r="B357" s="3">
        <f t="shared" si="21"/>
        <v>0</v>
      </c>
      <c r="C357" s="3">
        <f t="shared" si="23"/>
        <v>3</v>
      </c>
      <c r="D357" s="3" t="str">
        <f>IF(COUNTIF(DB!A357,"*"&amp;B$1&amp;"*")=1,DB!A357,"")</f>
        <v/>
      </c>
      <c r="F357" s="3"/>
      <c r="G357" s="3">
        <f t="shared" si="22"/>
        <v>356</v>
      </c>
      <c r="H357" s="3" t="str">
        <f>IFERROR(VLOOKUP(G357,C$2:D$1001,2,FALSE),"")</f>
        <v/>
      </c>
      <c r="I357" s="3" t="str">
        <f t="shared" si="24"/>
        <v/>
      </c>
    </row>
    <row r="358" spans="2:9">
      <c r="B358" s="3">
        <f t="shared" si="21"/>
        <v>0</v>
      </c>
      <c r="C358" s="3">
        <f t="shared" si="23"/>
        <v>3</v>
      </c>
      <c r="D358" s="3" t="str">
        <f>IF(COUNTIF(DB!A358,"*"&amp;B$1&amp;"*")=1,DB!A358,"")</f>
        <v/>
      </c>
      <c r="F358" s="3"/>
      <c r="G358" s="3">
        <f t="shared" si="22"/>
        <v>357</v>
      </c>
      <c r="H358" s="3" t="str">
        <f>IFERROR(VLOOKUP(G358,C$2:D$1001,2,FALSE),"")</f>
        <v/>
      </c>
      <c r="I358" s="3" t="str">
        <f t="shared" si="24"/>
        <v/>
      </c>
    </row>
    <row r="359" spans="2:9">
      <c r="B359" s="3">
        <f t="shared" si="21"/>
        <v>0</v>
      </c>
      <c r="C359" s="3">
        <f t="shared" si="23"/>
        <v>3</v>
      </c>
      <c r="D359" s="3" t="str">
        <f>IF(COUNTIF(DB!A359,"*"&amp;B$1&amp;"*")=1,DB!A359,"")</f>
        <v/>
      </c>
      <c r="F359" s="3"/>
      <c r="G359" s="3">
        <f t="shared" si="22"/>
        <v>358</v>
      </c>
      <c r="H359" s="3" t="str">
        <f>IFERROR(VLOOKUP(G359,C$2:D$1001,2,FALSE),"")</f>
        <v/>
      </c>
      <c r="I359" s="3" t="str">
        <f t="shared" si="24"/>
        <v/>
      </c>
    </row>
    <row r="360" spans="2:9">
      <c r="B360" s="3">
        <f t="shared" si="21"/>
        <v>0</v>
      </c>
      <c r="C360" s="3">
        <f t="shared" si="23"/>
        <v>3</v>
      </c>
      <c r="D360" s="3" t="str">
        <f>IF(COUNTIF(DB!A360,"*"&amp;B$1&amp;"*")=1,DB!A360,"")</f>
        <v/>
      </c>
      <c r="F360" s="3"/>
      <c r="G360" s="3">
        <f t="shared" si="22"/>
        <v>359</v>
      </c>
      <c r="H360" s="3" t="str">
        <f>IFERROR(VLOOKUP(G360,C$2:D$1001,2,FALSE),"")</f>
        <v/>
      </c>
      <c r="I360" s="3" t="str">
        <f t="shared" si="24"/>
        <v/>
      </c>
    </row>
    <row r="361" spans="2:9">
      <c r="B361" s="3">
        <f t="shared" si="21"/>
        <v>0</v>
      </c>
      <c r="C361" s="3">
        <f t="shared" si="23"/>
        <v>3</v>
      </c>
      <c r="D361" s="3" t="str">
        <f>IF(COUNTIF(DB!A361,"*"&amp;B$1&amp;"*")=1,DB!A361,"")</f>
        <v/>
      </c>
      <c r="F361" s="3"/>
      <c r="G361" s="3">
        <f t="shared" si="22"/>
        <v>360</v>
      </c>
      <c r="H361" s="3" t="str">
        <f>IFERROR(VLOOKUP(G361,C$2:D$1001,2,FALSE),"")</f>
        <v/>
      </c>
      <c r="I361" s="3" t="str">
        <f t="shared" si="24"/>
        <v/>
      </c>
    </row>
    <row r="362" spans="2:9">
      <c r="B362" s="3">
        <f t="shared" si="21"/>
        <v>0</v>
      </c>
      <c r="C362" s="3">
        <f t="shared" si="23"/>
        <v>3</v>
      </c>
      <c r="D362" s="3" t="str">
        <f>IF(COUNTIF(DB!A362,"*"&amp;B$1&amp;"*")=1,DB!A362,"")</f>
        <v/>
      </c>
      <c r="F362" s="3"/>
      <c r="G362" s="3">
        <f t="shared" si="22"/>
        <v>361</v>
      </c>
      <c r="H362" s="3" t="str">
        <f>IFERROR(VLOOKUP(G362,C$2:D$1001,2,FALSE),"")</f>
        <v/>
      </c>
      <c r="I362" s="3" t="str">
        <f t="shared" si="24"/>
        <v/>
      </c>
    </row>
    <row r="363" spans="2:9">
      <c r="B363" s="3">
        <f t="shared" si="21"/>
        <v>0</v>
      </c>
      <c r="C363" s="3">
        <f t="shared" si="23"/>
        <v>3</v>
      </c>
      <c r="D363" s="3" t="str">
        <f>IF(COUNTIF(DB!A363,"*"&amp;B$1&amp;"*")=1,DB!A363,"")</f>
        <v/>
      </c>
      <c r="F363" s="3"/>
      <c r="G363" s="3">
        <f t="shared" si="22"/>
        <v>362</v>
      </c>
      <c r="H363" s="3" t="str">
        <f>IFERROR(VLOOKUP(G363,C$2:D$1001,2,FALSE),"")</f>
        <v/>
      </c>
      <c r="I363" s="3" t="str">
        <f t="shared" si="24"/>
        <v/>
      </c>
    </row>
    <row r="364" spans="2:9">
      <c r="B364" s="3">
        <f t="shared" si="21"/>
        <v>0</v>
      </c>
      <c r="C364" s="3">
        <f t="shared" si="23"/>
        <v>3</v>
      </c>
      <c r="D364" s="3" t="str">
        <f>IF(COUNTIF(DB!A364,"*"&amp;B$1&amp;"*")=1,DB!A364,"")</f>
        <v/>
      </c>
      <c r="F364" s="3"/>
      <c r="G364" s="3">
        <f t="shared" si="22"/>
        <v>363</v>
      </c>
      <c r="H364" s="3" t="str">
        <f>IFERROR(VLOOKUP(G364,C$2:D$1001,2,FALSE),"")</f>
        <v/>
      </c>
      <c r="I364" s="3" t="str">
        <f t="shared" si="24"/>
        <v/>
      </c>
    </row>
    <row r="365" spans="2:9">
      <c r="B365" s="3">
        <f t="shared" si="21"/>
        <v>0</v>
      </c>
      <c r="C365" s="3">
        <f t="shared" si="23"/>
        <v>3</v>
      </c>
      <c r="D365" s="3" t="str">
        <f>IF(COUNTIF(DB!A365,"*"&amp;B$1&amp;"*")=1,DB!A365,"")</f>
        <v/>
      </c>
      <c r="F365" s="3"/>
      <c r="G365" s="3">
        <f t="shared" si="22"/>
        <v>364</v>
      </c>
      <c r="H365" s="3" t="str">
        <f>IFERROR(VLOOKUP(G365,C$2:D$1001,2,FALSE),"")</f>
        <v/>
      </c>
      <c r="I365" s="3" t="str">
        <f t="shared" si="24"/>
        <v/>
      </c>
    </row>
    <row r="366" spans="2:9">
      <c r="B366" s="3">
        <f t="shared" si="21"/>
        <v>0</v>
      </c>
      <c r="C366" s="3">
        <f t="shared" si="23"/>
        <v>3</v>
      </c>
      <c r="D366" s="3" t="str">
        <f>IF(COUNTIF(DB!A366,"*"&amp;B$1&amp;"*")=1,DB!A366,"")</f>
        <v/>
      </c>
      <c r="F366" s="3"/>
      <c r="G366" s="3">
        <f t="shared" si="22"/>
        <v>365</v>
      </c>
      <c r="H366" s="3" t="str">
        <f>IFERROR(VLOOKUP(G366,C$2:D$1001,2,FALSE),"")</f>
        <v/>
      </c>
      <c r="I366" s="3" t="str">
        <f t="shared" si="24"/>
        <v/>
      </c>
    </row>
    <row r="367" spans="2:9">
      <c r="B367" s="3">
        <f t="shared" si="21"/>
        <v>0</v>
      </c>
      <c r="C367" s="3">
        <f t="shared" si="23"/>
        <v>3</v>
      </c>
      <c r="D367" s="3" t="str">
        <f>IF(COUNTIF(DB!A367,"*"&amp;B$1&amp;"*")=1,DB!A367,"")</f>
        <v/>
      </c>
      <c r="F367" s="3"/>
      <c r="G367" s="3">
        <f t="shared" si="22"/>
        <v>366</v>
      </c>
      <c r="H367" s="3" t="str">
        <f>IFERROR(VLOOKUP(G367,C$2:D$1001,2,FALSE),"")</f>
        <v/>
      </c>
      <c r="I367" s="3" t="str">
        <f t="shared" si="24"/>
        <v/>
      </c>
    </row>
    <row r="368" spans="2:9">
      <c r="B368" s="3">
        <f t="shared" si="21"/>
        <v>0</v>
      </c>
      <c r="C368" s="3">
        <f t="shared" si="23"/>
        <v>3</v>
      </c>
      <c r="D368" s="3" t="str">
        <f>IF(COUNTIF(DB!A368,"*"&amp;B$1&amp;"*")=1,DB!A368,"")</f>
        <v/>
      </c>
      <c r="F368" s="3"/>
      <c r="G368" s="3">
        <f t="shared" si="22"/>
        <v>367</v>
      </c>
      <c r="H368" s="3" t="str">
        <f>IFERROR(VLOOKUP(G368,C$2:D$1001,2,FALSE),"")</f>
        <v/>
      </c>
      <c r="I368" s="3" t="str">
        <f t="shared" si="24"/>
        <v/>
      </c>
    </row>
    <row r="369" spans="2:9">
      <c r="B369" s="3">
        <f t="shared" si="21"/>
        <v>0</v>
      </c>
      <c r="C369" s="3">
        <f t="shared" si="23"/>
        <v>3</v>
      </c>
      <c r="D369" s="3" t="str">
        <f>IF(COUNTIF(DB!A369,"*"&amp;B$1&amp;"*")=1,DB!A369,"")</f>
        <v/>
      </c>
      <c r="F369" s="3"/>
      <c r="G369" s="3">
        <f t="shared" si="22"/>
        <v>368</v>
      </c>
      <c r="H369" s="3" t="str">
        <f>IFERROR(VLOOKUP(G369,C$2:D$1001,2,FALSE),"")</f>
        <v/>
      </c>
      <c r="I369" s="3" t="str">
        <f t="shared" si="24"/>
        <v/>
      </c>
    </row>
    <row r="370" spans="2:9">
      <c r="B370" s="3">
        <f t="shared" si="21"/>
        <v>0</v>
      </c>
      <c r="C370" s="3">
        <f t="shared" si="23"/>
        <v>3</v>
      </c>
      <c r="D370" s="3" t="str">
        <f>IF(COUNTIF(DB!A370,"*"&amp;B$1&amp;"*")=1,DB!A370,"")</f>
        <v/>
      </c>
      <c r="F370" s="3"/>
      <c r="G370" s="3">
        <f t="shared" si="22"/>
        <v>369</v>
      </c>
      <c r="H370" s="3" t="str">
        <f>IFERROR(VLOOKUP(G370,C$2:D$1001,2,FALSE),"")</f>
        <v/>
      </c>
      <c r="I370" s="3" t="str">
        <f t="shared" si="24"/>
        <v/>
      </c>
    </row>
    <row r="371" spans="2:9">
      <c r="B371" s="3">
        <f t="shared" si="21"/>
        <v>0</v>
      </c>
      <c r="C371" s="3">
        <f t="shared" si="23"/>
        <v>3</v>
      </c>
      <c r="D371" s="3" t="str">
        <f>IF(COUNTIF(DB!A371,"*"&amp;B$1&amp;"*")=1,DB!A371,"")</f>
        <v/>
      </c>
      <c r="F371" s="3"/>
      <c r="G371" s="3">
        <f t="shared" si="22"/>
        <v>370</v>
      </c>
      <c r="H371" s="3" t="str">
        <f>IFERROR(VLOOKUP(G371,C$2:D$1001,2,FALSE),"")</f>
        <v/>
      </c>
      <c r="I371" s="3" t="str">
        <f t="shared" si="24"/>
        <v/>
      </c>
    </row>
    <row r="372" spans="2:9">
      <c r="B372" s="3">
        <f t="shared" si="21"/>
        <v>0</v>
      </c>
      <c r="C372" s="3">
        <f t="shared" si="23"/>
        <v>3</v>
      </c>
      <c r="D372" s="3" t="str">
        <f>IF(COUNTIF(DB!A372,"*"&amp;B$1&amp;"*")=1,DB!A372,"")</f>
        <v/>
      </c>
      <c r="F372" s="3"/>
      <c r="G372" s="3">
        <f t="shared" si="22"/>
        <v>371</v>
      </c>
      <c r="H372" s="3" t="str">
        <f>IFERROR(VLOOKUP(G372,C$2:D$1001,2,FALSE),"")</f>
        <v/>
      </c>
      <c r="I372" s="3" t="str">
        <f t="shared" si="24"/>
        <v/>
      </c>
    </row>
    <row r="373" spans="2:9">
      <c r="B373" s="3">
        <f t="shared" si="21"/>
        <v>0</v>
      </c>
      <c r="C373" s="3">
        <f t="shared" si="23"/>
        <v>3</v>
      </c>
      <c r="D373" s="3" t="str">
        <f>IF(COUNTIF(DB!A373,"*"&amp;B$1&amp;"*")=1,DB!A373,"")</f>
        <v/>
      </c>
      <c r="F373" s="3"/>
      <c r="G373" s="3">
        <f t="shared" si="22"/>
        <v>372</v>
      </c>
      <c r="H373" s="3" t="str">
        <f>IFERROR(VLOOKUP(G373,C$2:D$1001,2,FALSE),"")</f>
        <v/>
      </c>
      <c r="I373" s="3" t="str">
        <f t="shared" si="24"/>
        <v/>
      </c>
    </row>
    <row r="374" spans="2:9">
      <c r="B374" s="3">
        <f t="shared" si="21"/>
        <v>0</v>
      </c>
      <c r="C374" s="3">
        <f t="shared" si="23"/>
        <v>3</v>
      </c>
      <c r="D374" s="3" t="str">
        <f>IF(COUNTIF(DB!A374,"*"&amp;B$1&amp;"*")=1,DB!A374,"")</f>
        <v/>
      </c>
      <c r="F374" s="3"/>
      <c r="G374" s="3">
        <f t="shared" si="22"/>
        <v>373</v>
      </c>
      <c r="H374" s="3" t="str">
        <f>IFERROR(VLOOKUP(G374,C$2:D$1001,2,FALSE),"")</f>
        <v/>
      </c>
      <c r="I374" s="3" t="str">
        <f t="shared" si="24"/>
        <v/>
      </c>
    </row>
    <row r="375" spans="2:9">
      <c r="B375" s="3">
        <f t="shared" si="21"/>
        <v>0</v>
      </c>
      <c r="C375" s="3">
        <f t="shared" si="23"/>
        <v>3</v>
      </c>
      <c r="D375" s="3" t="str">
        <f>IF(COUNTIF(DB!A375,"*"&amp;B$1&amp;"*")=1,DB!A375,"")</f>
        <v/>
      </c>
      <c r="F375" s="3"/>
      <c r="G375" s="3">
        <f t="shared" si="22"/>
        <v>374</v>
      </c>
      <c r="H375" s="3" t="str">
        <f>IFERROR(VLOOKUP(G375,C$2:D$1001,2,FALSE),"")</f>
        <v/>
      </c>
      <c r="I375" s="3" t="str">
        <f t="shared" si="24"/>
        <v/>
      </c>
    </row>
    <row r="376" spans="2:9">
      <c r="B376" s="3">
        <f t="shared" si="21"/>
        <v>0</v>
      </c>
      <c r="C376" s="3">
        <f t="shared" si="23"/>
        <v>3</v>
      </c>
      <c r="D376" s="3" t="str">
        <f>IF(COUNTIF(DB!A376,"*"&amp;B$1&amp;"*")=1,DB!A376,"")</f>
        <v/>
      </c>
      <c r="F376" s="3"/>
      <c r="G376" s="3">
        <f t="shared" si="22"/>
        <v>375</v>
      </c>
      <c r="H376" s="3" t="str">
        <f>IFERROR(VLOOKUP(G376,C$2:D$1001,2,FALSE),"")</f>
        <v/>
      </c>
      <c r="I376" s="3" t="str">
        <f t="shared" si="24"/>
        <v/>
      </c>
    </row>
    <row r="377" spans="2:9">
      <c r="B377" s="3">
        <f t="shared" si="21"/>
        <v>0</v>
      </c>
      <c r="C377" s="3">
        <f t="shared" si="23"/>
        <v>3</v>
      </c>
      <c r="D377" s="3" t="str">
        <f>IF(COUNTIF(DB!A377,"*"&amp;B$1&amp;"*")=1,DB!A377,"")</f>
        <v/>
      </c>
      <c r="F377" s="3"/>
      <c r="G377" s="3">
        <f t="shared" si="22"/>
        <v>376</v>
      </c>
      <c r="H377" s="3" t="str">
        <f>IFERROR(VLOOKUP(G377,C$2:D$1001,2,FALSE),"")</f>
        <v/>
      </c>
      <c r="I377" s="3" t="str">
        <f t="shared" si="24"/>
        <v/>
      </c>
    </row>
    <row r="378" spans="2:9">
      <c r="B378" s="3">
        <f t="shared" si="21"/>
        <v>0</v>
      </c>
      <c r="C378" s="3">
        <f t="shared" si="23"/>
        <v>3</v>
      </c>
      <c r="D378" s="3" t="str">
        <f>IF(COUNTIF(DB!A378,"*"&amp;B$1&amp;"*")=1,DB!A378,"")</f>
        <v/>
      </c>
      <c r="F378" s="3"/>
      <c r="G378" s="3">
        <f t="shared" si="22"/>
        <v>377</v>
      </c>
      <c r="H378" s="3" t="str">
        <f>IFERROR(VLOOKUP(G378,C$2:D$1001,2,FALSE),"")</f>
        <v/>
      </c>
      <c r="I378" s="3" t="str">
        <f t="shared" si="24"/>
        <v/>
      </c>
    </row>
    <row r="379" spans="2:9">
      <c r="B379" s="3">
        <f t="shared" si="21"/>
        <v>0</v>
      </c>
      <c r="C379" s="3">
        <f t="shared" si="23"/>
        <v>3</v>
      </c>
      <c r="D379" s="3" t="str">
        <f>IF(COUNTIF(DB!A379,"*"&amp;B$1&amp;"*")=1,DB!A379,"")</f>
        <v/>
      </c>
      <c r="F379" s="3"/>
      <c r="G379" s="3">
        <f t="shared" si="22"/>
        <v>378</v>
      </c>
      <c r="H379" s="3" t="str">
        <f>IFERROR(VLOOKUP(G379,C$2:D$1001,2,FALSE),"")</f>
        <v/>
      </c>
      <c r="I379" s="3" t="str">
        <f t="shared" si="24"/>
        <v/>
      </c>
    </row>
    <row r="380" spans="2:9">
      <c r="B380" s="3">
        <f t="shared" si="21"/>
        <v>1</v>
      </c>
      <c r="C380" s="3">
        <f t="shared" si="23"/>
        <v>4</v>
      </c>
      <c r="D380" s="3" t="str">
        <f>IF(COUNTIF(DB!A380,"*"&amp;B$1&amp;"*")=1,DB!A380,"")</f>
        <v>株式会社1379</v>
      </c>
      <c r="F380" s="3"/>
      <c r="G380" s="3">
        <f t="shared" si="22"/>
        <v>379</v>
      </c>
      <c r="H380" s="3" t="str">
        <f>IFERROR(VLOOKUP(G380,C$2:D$1001,2,FALSE),"")</f>
        <v/>
      </c>
      <c r="I380" s="3" t="str">
        <f t="shared" si="24"/>
        <v/>
      </c>
    </row>
    <row r="381" spans="2:9">
      <c r="B381" s="3">
        <f t="shared" si="21"/>
        <v>0</v>
      </c>
      <c r="C381" s="3">
        <f t="shared" si="23"/>
        <v>4</v>
      </c>
      <c r="D381" s="3" t="str">
        <f>IF(COUNTIF(DB!A381,"*"&amp;B$1&amp;"*")=1,DB!A381,"")</f>
        <v/>
      </c>
      <c r="F381" s="3"/>
      <c r="G381" s="3">
        <f t="shared" si="22"/>
        <v>380</v>
      </c>
      <c r="H381" s="3" t="str">
        <f>IFERROR(VLOOKUP(G381,C$2:D$1001,2,FALSE),"")</f>
        <v/>
      </c>
      <c r="I381" s="3" t="str">
        <f t="shared" si="24"/>
        <v/>
      </c>
    </row>
    <row r="382" spans="2:9">
      <c r="B382" s="3">
        <f t="shared" si="21"/>
        <v>0</v>
      </c>
      <c r="C382" s="3">
        <f t="shared" si="23"/>
        <v>4</v>
      </c>
      <c r="D382" s="3" t="str">
        <f>IF(COUNTIF(DB!A382,"*"&amp;B$1&amp;"*")=1,DB!A382,"")</f>
        <v/>
      </c>
      <c r="F382" s="3"/>
      <c r="G382" s="3">
        <f t="shared" si="22"/>
        <v>381</v>
      </c>
      <c r="H382" s="3" t="str">
        <f>IFERROR(VLOOKUP(G382,C$2:D$1001,2,FALSE),"")</f>
        <v/>
      </c>
      <c r="I382" s="3" t="str">
        <f t="shared" si="24"/>
        <v/>
      </c>
    </row>
    <row r="383" spans="2:9">
      <c r="B383" s="3">
        <f t="shared" si="21"/>
        <v>0</v>
      </c>
      <c r="C383" s="3">
        <f t="shared" si="23"/>
        <v>4</v>
      </c>
      <c r="D383" s="3" t="str">
        <f>IF(COUNTIF(DB!A383,"*"&amp;B$1&amp;"*")=1,DB!A383,"")</f>
        <v/>
      </c>
      <c r="F383" s="3"/>
      <c r="G383" s="3">
        <f t="shared" si="22"/>
        <v>382</v>
      </c>
      <c r="H383" s="3" t="str">
        <f>IFERROR(VLOOKUP(G383,C$2:D$1001,2,FALSE),"")</f>
        <v/>
      </c>
      <c r="I383" s="3" t="str">
        <f t="shared" si="24"/>
        <v/>
      </c>
    </row>
    <row r="384" spans="2:9">
      <c r="B384" s="3">
        <f t="shared" si="21"/>
        <v>0</v>
      </c>
      <c r="C384" s="3">
        <f t="shared" si="23"/>
        <v>4</v>
      </c>
      <c r="D384" s="3" t="str">
        <f>IF(COUNTIF(DB!A384,"*"&amp;B$1&amp;"*")=1,DB!A384,"")</f>
        <v/>
      </c>
      <c r="F384" s="3"/>
      <c r="G384" s="3">
        <f t="shared" si="22"/>
        <v>383</v>
      </c>
      <c r="H384" s="3" t="str">
        <f>IFERROR(VLOOKUP(G384,C$2:D$1001,2,FALSE),"")</f>
        <v/>
      </c>
      <c r="I384" s="3" t="str">
        <f t="shared" si="24"/>
        <v/>
      </c>
    </row>
    <row r="385" spans="2:9">
      <c r="B385" s="3">
        <f t="shared" si="21"/>
        <v>0</v>
      </c>
      <c r="C385" s="3">
        <f t="shared" si="23"/>
        <v>4</v>
      </c>
      <c r="D385" s="3" t="str">
        <f>IF(COUNTIF(DB!A385,"*"&amp;B$1&amp;"*")=1,DB!A385,"")</f>
        <v/>
      </c>
      <c r="F385" s="3"/>
      <c r="G385" s="3">
        <f t="shared" si="22"/>
        <v>384</v>
      </c>
      <c r="H385" s="3" t="str">
        <f>IFERROR(VLOOKUP(G385,C$2:D$1001,2,FALSE),"")</f>
        <v/>
      </c>
      <c r="I385" s="3" t="str">
        <f t="shared" si="24"/>
        <v/>
      </c>
    </row>
    <row r="386" spans="2:9">
      <c r="B386" s="3">
        <f t="shared" si="21"/>
        <v>0</v>
      </c>
      <c r="C386" s="3">
        <f t="shared" si="23"/>
        <v>4</v>
      </c>
      <c r="D386" s="3" t="str">
        <f>IF(COUNTIF(DB!A386,"*"&amp;B$1&amp;"*")=1,DB!A386,"")</f>
        <v/>
      </c>
      <c r="F386" s="3"/>
      <c r="G386" s="3">
        <f t="shared" si="22"/>
        <v>385</v>
      </c>
      <c r="H386" s="3" t="str">
        <f>IFERROR(VLOOKUP(G386,C$2:D$1001,2,FALSE),"")</f>
        <v/>
      </c>
      <c r="I386" s="3" t="str">
        <f t="shared" si="24"/>
        <v/>
      </c>
    </row>
    <row r="387" spans="2:9">
      <c r="B387" s="3">
        <f t="shared" ref="B387:B450" si="25">IF(D387&lt;&gt;"",1,0)</f>
        <v>0</v>
      </c>
      <c r="C387" s="3">
        <f t="shared" si="23"/>
        <v>4</v>
      </c>
      <c r="D387" s="3" t="str">
        <f>IF(COUNTIF(DB!A387,"*"&amp;B$1&amp;"*")=1,DB!A387,"")</f>
        <v/>
      </c>
      <c r="F387" s="3"/>
      <c r="G387" s="3">
        <f t="shared" ref="G387:G450" si="26">G386+1</f>
        <v>386</v>
      </c>
      <c r="H387" s="3" t="str">
        <f>IFERROR(VLOOKUP(G387,C$2:D$1001,2,FALSE),"")</f>
        <v/>
      </c>
      <c r="I387" s="3" t="str">
        <f t="shared" si="24"/>
        <v/>
      </c>
    </row>
    <row r="388" spans="2:9">
      <c r="B388" s="3">
        <f t="shared" si="25"/>
        <v>0</v>
      </c>
      <c r="C388" s="3">
        <f t="shared" ref="C388:C451" si="27">C387+B388</f>
        <v>4</v>
      </c>
      <c r="D388" s="3" t="str">
        <f>IF(COUNTIF(DB!A388,"*"&amp;B$1&amp;"*")=1,DB!A388,"")</f>
        <v/>
      </c>
      <c r="F388" s="3"/>
      <c r="G388" s="3">
        <f t="shared" si="26"/>
        <v>387</v>
      </c>
      <c r="H388" s="3" t="str">
        <f>IFERROR(VLOOKUP(G388,C$2:D$1001,2,FALSE),"")</f>
        <v/>
      </c>
      <c r="I388" s="3" t="str">
        <f t="shared" si="24"/>
        <v/>
      </c>
    </row>
    <row r="389" spans="2:9">
      <c r="B389" s="3">
        <f t="shared" si="25"/>
        <v>0</v>
      </c>
      <c r="C389" s="3">
        <f t="shared" si="27"/>
        <v>4</v>
      </c>
      <c r="D389" s="3" t="str">
        <f>IF(COUNTIF(DB!A389,"*"&amp;B$1&amp;"*")=1,DB!A389,"")</f>
        <v/>
      </c>
      <c r="F389" s="3"/>
      <c r="G389" s="3">
        <f t="shared" si="26"/>
        <v>388</v>
      </c>
      <c r="H389" s="3" t="str">
        <f>IFERROR(VLOOKUP(G389,C$2:D$1001,2,FALSE),"")</f>
        <v/>
      </c>
      <c r="I389" s="3" t="str">
        <f t="shared" si="24"/>
        <v/>
      </c>
    </row>
    <row r="390" spans="2:9">
      <c r="B390" s="3">
        <f t="shared" si="25"/>
        <v>0</v>
      </c>
      <c r="C390" s="3">
        <f t="shared" si="27"/>
        <v>4</v>
      </c>
      <c r="D390" s="3" t="str">
        <f>IF(COUNTIF(DB!A390,"*"&amp;B$1&amp;"*")=1,DB!A390,"")</f>
        <v/>
      </c>
      <c r="F390" s="3"/>
      <c r="G390" s="3">
        <f t="shared" si="26"/>
        <v>389</v>
      </c>
      <c r="H390" s="3" t="str">
        <f>IFERROR(VLOOKUP(G390,C$2:D$1001,2,FALSE),"")</f>
        <v/>
      </c>
      <c r="I390" s="3" t="str">
        <f t="shared" si="24"/>
        <v/>
      </c>
    </row>
    <row r="391" spans="2:9">
      <c r="B391" s="3">
        <f t="shared" si="25"/>
        <v>0</v>
      </c>
      <c r="C391" s="3">
        <f t="shared" si="27"/>
        <v>4</v>
      </c>
      <c r="D391" s="3" t="str">
        <f>IF(COUNTIF(DB!A391,"*"&amp;B$1&amp;"*")=1,DB!A391,"")</f>
        <v/>
      </c>
      <c r="F391" s="3"/>
      <c r="G391" s="3">
        <f t="shared" si="26"/>
        <v>390</v>
      </c>
      <c r="H391" s="3" t="str">
        <f>IFERROR(VLOOKUP(G391,C$2:D$1001,2,FALSE),"")</f>
        <v/>
      </c>
      <c r="I391" s="3" t="str">
        <f t="shared" si="24"/>
        <v/>
      </c>
    </row>
    <row r="392" spans="2:9">
      <c r="B392" s="3">
        <f t="shared" si="25"/>
        <v>0</v>
      </c>
      <c r="C392" s="3">
        <f t="shared" si="27"/>
        <v>4</v>
      </c>
      <c r="D392" s="3" t="str">
        <f>IF(COUNTIF(DB!A392,"*"&amp;B$1&amp;"*")=1,DB!A392,"")</f>
        <v/>
      </c>
      <c r="F392" s="3"/>
      <c r="G392" s="3">
        <f t="shared" si="26"/>
        <v>391</v>
      </c>
      <c r="H392" s="3" t="str">
        <f>IFERROR(VLOOKUP(G392,C$2:D$1001,2,FALSE),"")</f>
        <v/>
      </c>
      <c r="I392" s="3" t="str">
        <f t="shared" si="24"/>
        <v/>
      </c>
    </row>
    <row r="393" spans="2:9">
      <c r="B393" s="3">
        <f t="shared" si="25"/>
        <v>0</v>
      </c>
      <c r="C393" s="3">
        <f t="shared" si="27"/>
        <v>4</v>
      </c>
      <c r="D393" s="3" t="str">
        <f>IF(COUNTIF(DB!A393,"*"&amp;B$1&amp;"*")=1,DB!A393,"")</f>
        <v/>
      </c>
      <c r="F393" s="3"/>
      <c r="G393" s="3">
        <f t="shared" si="26"/>
        <v>392</v>
      </c>
      <c r="H393" s="3" t="str">
        <f>IFERROR(VLOOKUP(G393,C$2:D$1001,2,FALSE),"")</f>
        <v/>
      </c>
      <c r="I393" s="3" t="str">
        <f t="shared" ref="I393:I456" si="28">IF(H393&lt;&gt;"",G393,"")</f>
        <v/>
      </c>
    </row>
    <row r="394" spans="2:9">
      <c r="B394" s="3">
        <f t="shared" si="25"/>
        <v>0</v>
      </c>
      <c r="C394" s="3">
        <f t="shared" si="27"/>
        <v>4</v>
      </c>
      <c r="D394" s="3" t="str">
        <f>IF(COUNTIF(DB!A394,"*"&amp;B$1&amp;"*")=1,DB!A394,"")</f>
        <v/>
      </c>
      <c r="F394" s="3"/>
      <c r="G394" s="3">
        <f t="shared" si="26"/>
        <v>393</v>
      </c>
      <c r="H394" s="3" t="str">
        <f>IFERROR(VLOOKUP(G394,C$2:D$1001,2,FALSE),"")</f>
        <v/>
      </c>
      <c r="I394" s="3" t="str">
        <f t="shared" si="28"/>
        <v/>
      </c>
    </row>
    <row r="395" spans="2:9">
      <c r="B395" s="3">
        <f t="shared" si="25"/>
        <v>0</v>
      </c>
      <c r="C395" s="3">
        <f t="shared" si="27"/>
        <v>4</v>
      </c>
      <c r="D395" s="3" t="str">
        <f>IF(COUNTIF(DB!A395,"*"&amp;B$1&amp;"*")=1,DB!A395,"")</f>
        <v/>
      </c>
      <c r="F395" s="3"/>
      <c r="G395" s="3">
        <f t="shared" si="26"/>
        <v>394</v>
      </c>
      <c r="H395" s="3" t="str">
        <f>IFERROR(VLOOKUP(G395,C$2:D$1001,2,FALSE),"")</f>
        <v/>
      </c>
      <c r="I395" s="3" t="str">
        <f t="shared" si="28"/>
        <v/>
      </c>
    </row>
    <row r="396" spans="2:9">
      <c r="B396" s="3">
        <f t="shared" si="25"/>
        <v>0</v>
      </c>
      <c r="C396" s="3">
        <f t="shared" si="27"/>
        <v>4</v>
      </c>
      <c r="D396" s="3" t="str">
        <f>IF(COUNTIF(DB!A396,"*"&amp;B$1&amp;"*")=1,DB!A396,"")</f>
        <v/>
      </c>
      <c r="F396" s="3"/>
      <c r="G396" s="3">
        <f t="shared" si="26"/>
        <v>395</v>
      </c>
      <c r="H396" s="3" t="str">
        <f>IFERROR(VLOOKUP(G396,C$2:D$1001,2,FALSE),"")</f>
        <v/>
      </c>
      <c r="I396" s="3" t="str">
        <f t="shared" si="28"/>
        <v/>
      </c>
    </row>
    <row r="397" spans="2:9">
      <c r="B397" s="3">
        <f t="shared" si="25"/>
        <v>0</v>
      </c>
      <c r="C397" s="3">
        <f t="shared" si="27"/>
        <v>4</v>
      </c>
      <c r="D397" s="3" t="str">
        <f>IF(COUNTIF(DB!A397,"*"&amp;B$1&amp;"*")=1,DB!A397,"")</f>
        <v/>
      </c>
      <c r="F397" s="3"/>
      <c r="G397" s="3">
        <f t="shared" si="26"/>
        <v>396</v>
      </c>
      <c r="H397" s="3" t="str">
        <f>IFERROR(VLOOKUP(G397,C$2:D$1001,2,FALSE),"")</f>
        <v/>
      </c>
      <c r="I397" s="3" t="str">
        <f t="shared" si="28"/>
        <v/>
      </c>
    </row>
    <row r="398" spans="2:9">
      <c r="B398" s="3">
        <f t="shared" si="25"/>
        <v>0</v>
      </c>
      <c r="C398" s="3">
        <f t="shared" si="27"/>
        <v>4</v>
      </c>
      <c r="D398" s="3" t="str">
        <f>IF(COUNTIF(DB!A398,"*"&amp;B$1&amp;"*")=1,DB!A398,"")</f>
        <v/>
      </c>
      <c r="F398" s="3"/>
      <c r="G398" s="3">
        <f t="shared" si="26"/>
        <v>397</v>
      </c>
      <c r="H398" s="3" t="str">
        <f>IFERROR(VLOOKUP(G398,C$2:D$1001,2,FALSE),"")</f>
        <v/>
      </c>
      <c r="I398" s="3" t="str">
        <f t="shared" si="28"/>
        <v/>
      </c>
    </row>
    <row r="399" spans="2:9">
      <c r="B399" s="3">
        <f t="shared" si="25"/>
        <v>0</v>
      </c>
      <c r="C399" s="3">
        <f t="shared" si="27"/>
        <v>4</v>
      </c>
      <c r="D399" s="3" t="str">
        <f>IF(COUNTIF(DB!A399,"*"&amp;B$1&amp;"*")=1,DB!A399,"")</f>
        <v/>
      </c>
      <c r="F399" s="3"/>
      <c r="G399" s="3">
        <f t="shared" si="26"/>
        <v>398</v>
      </c>
      <c r="H399" s="3" t="str">
        <f>IFERROR(VLOOKUP(G399,C$2:D$1001,2,FALSE),"")</f>
        <v/>
      </c>
      <c r="I399" s="3" t="str">
        <f t="shared" si="28"/>
        <v/>
      </c>
    </row>
    <row r="400" spans="2:9">
      <c r="B400" s="3">
        <f t="shared" si="25"/>
        <v>0</v>
      </c>
      <c r="C400" s="3">
        <f t="shared" si="27"/>
        <v>4</v>
      </c>
      <c r="D400" s="3" t="str">
        <f>IF(COUNTIF(DB!A400,"*"&amp;B$1&amp;"*")=1,DB!A400,"")</f>
        <v/>
      </c>
      <c r="F400" s="3"/>
      <c r="G400" s="3">
        <f t="shared" si="26"/>
        <v>399</v>
      </c>
      <c r="H400" s="3" t="str">
        <f>IFERROR(VLOOKUP(G400,C$2:D$1001,2,FALSE),"")</f>
        <v/>
      </c>
      <c r="I400" s="3" t="str">
        <f t="shared" si="28"/>
        <v/>
      </c>
    </row>
    <row r="401" spans="2:9">
      <c r="B401" s="3">
        <f t="shared" si="25"/>
        <v>0</v>
      </c>
      <c r="C401" s="3">
        <f t="shared" si="27"/>
        <v>4</v>
      </c>
      <c r="D401" s="3" t="str">
        <f>IF(COUNTIF(DB!A401,"*"&amp;B$1&amp;"*")=1,DB!A401,"")</f>
        <v/>
      </c>
      <c r="F401" s="3"/>
      <c r="G401" s="3">
        <f t="shared" si="26"/>
        <v>400</v>
      </c>
      <c r="H401" s="3" t="str">
        <f>IFERROR(VLOOKUP(G401,C$2:D$1001,2,FALSE),"")</f>
        <v/>
      </c>
      <c r="I401" s="3" t="str">
        <f t="shared" si="28"/>
        <v/>
      </c>
    </row>
    <row r="402" spans="2:9">
      <c r="B402" s="3">
        <f t="shared" si="25"/>
        <v>0</v>
      </c>
      <c r="C402" s="3">
        <f t="shared" si="27"/>
        <v>4</v>
      </c>
      <c r="D402" s="3" t="str">
        <f>IF(COUNTIF(DB!A402,"*"&amp;B$1&amp;"*")=1,DB!A402,"")</f>
        <v/>
      </c>
      <c r="F402" s="3"/>
      <c r="G402" s="3">
        <f t="shared" si="26"/>
        <v>401</v>
      </c>
      <c r="H402" s="3" t="str">
        <f>IFERROR(VLOOKUP(G402,C$2:D$1001,2,FALSE),"")</f>
        <v/>
      </c>
      <c r="I402" s="3" t="str">
        <f t="shared" si="28"/>
        <v/>
      </c>
    </row>
    <row r="403" spans="2:9">
      <c r="B403" s="3">
        <f t="shared" si="25"/>
        <v>0</v>
      </c>
      <c r="C403" s="3">
        <f t="shared" si="27"/>
        <v>4</v>
      </c>
      <c r="D403" s="3" t="str">
        <f>IF(COUNTIF(DB!A403,"*"&amp;B$1&amp;"*")=1,DB!A403,"")</f>
        <v/>
      </c>
      <c r="F403" s="3"/>
      <c r="G403" s="3">
        <f t="shared" si="26"/>
        <v>402</v>
      </c>
      <c r="H403" s="3" t="str">
        <f>IFERROR(VLOOKUP(G403,C$2:D$1001,2,FALSE),"")</f>
        <v/>
      </c>
      <c r="I403" s="3" t="str">
        <f t="shared" si="28"/>
        <v/>
      </c>
    </row>
    <row r="404" spans="2:9">
      <c r="B404" s="3">
        <f t="shared" si="25"/>
        <v>0</v>
      </c>
      <c r="C404" s="3">
        <f t="shared" si="27"/>
        <v>4</v>
      </c>
      <c r="D404" s="3" t="str">
        <f>IF(COUNTIF(DB!A404,"*"&amp;B$1&amp;"*")=1,DB!A404,"")</f>
        <v/>
      </c>
      <c r="F404" s="3"/>
      <c r="G404" s="3">
        <f t="shared" si="26"/>
        <v>403</v>
      </c>
      <c r="H404" s="3" t="str">
        <f>IFERROR(VLOOKUP(G404,C$2:D$1001,2,FALSE),"")</f>
        <v/>
      </c>
      <c r="I404" s="3" t="str">
        <f t="shared" si="28"/>
        <v/>
      </c>
    </row>
    <row r="405" spans="2:9">
      <c r="B405" s="3">
        <f t="shared" si="25"/>
        <v>0</v>
      </c>
      <c r="C405" s="3">
        <f t="shared" si="27"/>
        <v>4</v>
      </c>
      <c r="D405" s="3" t="str">
        <f>IF(COUNTIF(DB!A405,"*"&amp;B$1&amp;"*")=1,DB!A405,"")</f>
        <v/>
      </c>
      <c r="F405" s="3"/>
      <c r="G405" s="3">
        <f t="shared" si="26"/>
        <v>404</v>
      </c>
      <c r="H405" s="3" t="str">
        <f>IFERROR(VLOOKUP(G405,C$2:D$1001,2,FALSE),"")</f>
        <v/>
      </c>
      <c r="I405" s="3" t="str">
        <f t="shared" si="28"/>
        <v/>
      </c>
    </row>
    <row r="406" spans="2:9">
      <c r="B406" s="3">
        <f t="shared" si="25"/>
        <v>0</v>
      </c>
      <c r="C406" s="3">
        <f t="shared" si="27"/>
        <v>4</v>
      </c>
      <c r="D406" s="3" t="str">
        <f>IF(COUNTIF(DB!A406,"*"&amp;B$1&amp;"*")=1,DB!A406,"")</f>
        <v/>
      </c>
      <c r="F406" s="3"/>
      <c r="G406" s="3">
        <f t="shared" si="26"/>
        <v>405</v>
      </c>
      <c r="H406" s="3" t="str">
        <f>IFERROR(VLOOKUP(G406,C$2:D$1001,2,FALSE),"")</f>
        <v/>
      </c>
      <c r="I406" s="3" t="str">
        <f t="shared" si="28"/>
        <v/>
      </c>
    </row>
    <row r="407" spans="2:9">
      <c r="B407" s="3">
        <f t="shared" si="25"/>
        <v>0</v>
      </c>
      <c r="C407" s="3">
        <f t="shared" si="27"/>
        <v>4</v>
      </c>
      <c r="D407" s="3" t="str">
        <f>IF(COUNTIF(DB!A407,"*"&amp;B$1&amp;"*")=1,DB!A407,"")</f>
        <v/>
      </c>
      <c r="F407" s="3"/>
      <c r="G407" s="3">
        <f t="shared" si="26"/>
        <v>406</v>
      </c>
      <c r="H407" s="3" t="str">
        <f>IFERROR(VLOOKUP(G407,C$2:D$1001,2,FALSE),"")</f>
        <v/>
      </c>
      <c r="I407" s="3" t="str">
        <f t="shared" si="28"/>
        <v/>
      </c>
    </row>
    <row r="408" spans="2:9">
      <c r="B408" s="3">
        <f t="shared" si="25"/>
        <v>0</v>
      </c>
      <c r="C408" s="3">
        <f t="shared" si="27"/>
        <v>4</v>
      </c>
      <c r="D408" s="3" t="str">
        <f>IF(COUNTIF(DB!A408,"*"&amp;B$1&amp;"*")=1,DB!A408,"")</f>
        <v/>
      </c>
      <c r="F408" s="3"/>
      <c r="G408" s="3">
        <f t="shared" si="26"/>
        <v>407</v>
      </c>
      <c r="H408" s="3" t="str">
        <f>IFERROR(VLOOKUP(G408,C$2:D$1001,2,FALSE),"")</f>
        <v/>
      </c>
      <c r="I408" s="3" t="str">
        <f t="shared" si="28"/>
        <v/>
      </c>
    </row>
    <row r="409" spans="2:9">
      <c r="B409" s="3">
        <f t="shared" si="25"/>
        <v>0</v>
      </c>
      <c r="C409" s="3">
        <f t="shared" si="27"/>
        <v>4</v>
      </c>
      <c r="D409" s="3" t="str">
        <f>IF(COUNTIF(DB!A409,"*"&amp;B$1&amp;"*")=1,DB!A409,"")</f>
        <v/>
      </c>
      <c r="F409" s="3"/>
      <c r="G409" s="3">
        <f t="shared" si="26"/>
        <v>408</v>
      </c>
      <c r="H409" s="3" t="str">
        <f>IFERROR(VLOOKUP(G409,C$2:D$1001,2,FALSE),"")</f>
        <v/>
      </c>
      <c r="I409" s="3" t="str">
        <f t="shared" si="28"/>
        <v/>
      </c>
    </row>
    <row r="410" spans="2:9">
      <c r="B410" s="3">
        <f t="shared" si="25"/>
        <v>0</v>
      </c>
      <c r="C410" s="3">
        <f t="shared" si="27"/>
        <v>4</v>
      </c>
      <c r="D410" s="3" t="str">
        <f>IF(COUNTIF(DB!A410,"*"&amp;B$1&amp;"*")=1,DB!A410,"")</f>
        <v/>
      </c>
      <c r="F410" s="3"/>
      <c r="G410" s="3">
        <f t="shared" si="26"/>
        <v>409</v>
      </c>
      <c r="H410" s="3" t="str">
        <f>IFERROR(VLOOKUP(G410,C$2:D$1001,2,FALSE),"")</f>
        <v/>
      </c>
      <c r="I410" s="3" t="str">
        <f t="shared" si="28"/>
        <v/>
      </c>
    </row>
    <row r="411" spans="2:9">
      <c r="B411" s="3">
        <f t="shared" si="25"/>
        <v>0</v>
      </c>
      <c r="C411" s="3">
        <f t="shared" si="27"/>
        <v>4</v>
      </c>
      <c r="D411" s="3" t="str">
        <f>IF(COUNTIF(DB!A411,"*"&amp;B$1&amp;"*")=1,DB!A411,"")</f>
        <v/>
      </c>
      <c r="F411" s="3"/>
      <c r="G411" s="3">
        <f t="shared" si="26"/>
        <v>410</v>
      </c>
      <c r="H411" s="3" t="str">
        <f>IFERROR(VLOOKUP(G411,C$2:D$1001,2,FALSE),"")</f>
        <v/>
      </c>
      <c r="I411" s="3" t="str">
        <f t="shared" si="28"/>
        <v/>
      </c>
    </row>
    <row r="412" spans="2:9">
      <c r="B412" s="3">
        <f t="shared" si="25"/>
        <v>0</v>
      </c>
      <c r="C412" s="3">
        <f t="shared" si="27"/>
        <v>4</v>
      </c>
      <c r="D412" s="3" t="str">
        <f>IF(COUNTIF(DB!A412,"*"&amp;B$1&amp;"*")=1,DB!A412,"")</f>
        <v/>
      </c>
      <c r="F412" s="3"/>
      <c r="G412" s="3">
        <f t="shared" si="26"/>
        <v>411</v>
      </c>
      <c r="H412" s="3" t="str">
        <f>IFERROR(VLOOKUP(G412,C$2:D$1001,2,FALSE),"")</f>
        <v/>
      </c>
      <c r="I412" s="3" t="str">
        <f t="shared" si="28"/>
        <v/>
      </c>
    </row>
    <row r="413" spans="2:9">
      <c r="B413" s="3">
        <f t="shared" si="25"/>
        <v>0</v>
      </c>
      <c r="C413" s="3">
        <f t="shared" si="27"/>
        <v>4</v>
      </c>
      <c r="D413" s="3" t="str">
        <f>IF(COUNTIF(DB!A413,"*"&amp;B$1&amp;"*")=1,DB!A413,"")</f>
        <v/>
      </c>
      <c r="F413" s="3"/>
      <c r="G413" s="3">
        <f t="shared" si="26"/>
        <v>412</v>
      </c>
      <c r="H413" s="3" t="str">
        <f>IFERROR(VLOOKUP(G413,C$2:D$1001,2,FALSE),"")</f>
        <v/>
      </c>
      <c r="I413" s="3" t="str">
        <f t="shared" si="28"/>
        <v/>
      </c>
    </row>
    <row r="414" spans="2:9">
      <c r="B414" s="3">
        <f t="shared" si="25"/>
        <v>0</v>
      </c>
      <c r="C414" s="3">
        <f t="shared" si="27"/>
        <v>4</v>
      </c>
      <c r="D414" s="3" t="str">
        <f>IF(COUNTIF(DB!A414,"*"&amp;B$1&amp;"*")=1,DB!A414,"")</f>
        <v/>
      </c>
      <c r="F414" s="3"/>
      <c r="G414" s="3">
        <f t="shared" si="26"/>
        <v>413</v>
      </c>
      <c r="H414" s="3" t="str">
        <f>IFERROR(VLOOKUP(G414,C$2:D$1001,2,FALSE),"")</f>
        <v/>
      </c>
      <c r="I414" s="3" t="str">
        <f t="shared" si="28"/>
        <v/>
      </c>
    </row>
    <row r="415" spans="2:9">
      <c r="B415" s="3">
        <f t="shared" si="25"/>
        <v>0</v>
      </c>
      <c r="C415" s="3">
        <f t="shared" si="27"/>
        <v>4</v>
      </c>
      <c r="D415" s="3" t="str">
        <f>IF(COUNTIF(DB!A415,"*"&amp;B$1&amp;"*")=1,DB!A415,"")</f>
        <v/>
      </c>
      <c r="F415" s="3"/>
      <c r="G415" s="3">
        <f t="shared" si="26"/>
        <v>414</v>
      </c>
      <c r="H415" s="3" t="str">
        <f>IFERROR(VLOOKUP(G415,C$2:D$1001,2,FALSE),"")</f>
        <v/>
      </c>
      <c r="I415" s="3" t="str">
        <f t="shared" si="28"/>
        <v/>
      </c>
    </row>
    <row r="416" spans="2:9">
      <c r="B416" s="3">
        <f t="shared" si="25"/>
        <v>0</v>
      </c>
      <c r="C416" s="3">
        <f t="shared" si="27"/>
        <v>4</v>
      </c>
      <c r="D416" s="3" t="str">
        <f>IF(COUNTIF(DB!A416,"*"&amp;B$1&amp;"*")=1,DB!A416,"")</f>
        <v/>
      </c>
      <c r="F416" s="3"/>
      <c r="G416" s="3">
        <f t="shared" si="26"/>
        <v>415</v>
      </c>
      <c r="H416" s="3" t="str">
        <f>IFERROR(VLOOKUP(G416,C$2:D$1001,2,FALSE),"")</f>
        <v/>
      </c>
      <c r="I416" s="3" t="str">
        <f t="shared" si="28"/>
        <v/>
      </c>
    </row>
    <row r="417" spans="2:9">
      <c r="B417" s="3">
        <f t="shared" si="25"/>
        <v>0</v>
      </c>
      <c r="C417" s="3">
        <f t="shared" si="27"/>
        <v>4</v>
      </c>
      <c r="D417" s="3" t="str">
        <f>IF(COUNTIF(DB!A417,"*"&amp;B$1&amp;"*")=1,DB!A417,"")</f>
        <v/>
      </c>
      <c r="F417" s="3"/>
      <c r="G417" s="3">
        <f t="shared" si="26"/>
        <v>416</v>
      </c>
      <c r="H417" s="3" t="str">
        <f>IFERROR(VLOOKUP(G417,C$2:D$1001,2,FALSE),"")</f>
        <v/>
      </c>
      <c r="I417" s="3" t="str">
        <f t="shared" si="28"/>
        <v/>
      </c>
    </row>
    <row r="418" spans="2:9">
      <c r="B418" s="3">
        <f t="shared" si="25"/>
        <v>0</v>
      </c>
      <c r="C418" s="3">
        <f t="shared" si="27"/>
        <v>4</v>
      </c>
      <c r="D418" s="3" t="str">
        <f>IF(COUNTIF(DB!A418,"*"&amp;B$1&amp;"*")=1,DB!A418,"")</f>
        <v/>
      </c>
      <c r="F418" s="3"/>
      <c r="G418" s="3">
        <f t="shared" si="26"/>
        <v>417</v>
      </c>
      <c r="H418" s="3" t="str">
        <f>IFERROR(VLOOKUP(G418,C$2:D$1001,2,FALSE),"")</f>
        <v/>
      </c>
      <c r="I418" s="3" t="str">
        <f t="shared" si="28"/>
        <v/>
      </c>
    </row>
    <row r="419" spans="2:9">
      <c r="B419" s="3">
        <f t="shared" si="25"/>
        <v>0</v>
      </c>
      <c r="C419" s="3">
        <f t="shared" si="27"/>
        <v>4</v>
      </c>
      <c r="D419" s="3" t="str">
        <f>IF(COUNTIF(DB!A419,"*"&amp;B$1&amp;"*")=1,DB!A419,"")</f>
        <v/>
      </c>
      <c r="F419" s="3"/>
      <c r="G419" s="3">
        <f t="shared" si="26"/>
        <v>418</v>
      </c>
      <c r="H419" s="3" t="str">
        <f>IFERROR(VLOOKUP(G419,C$2:D$1001,2,FALSE),"")</f>
        <v/>
      </c>
      <c r="I419" s="3" t="str">
        <f t="shared" si="28"/>
        <v/>
      </c>
    </row>
    <row r="420" spans="2:9">
      <c r="B420" s="3">
        <f t="shared" si="25"/>
        <v>0</v>
      </c>
      <c r="C420" s="3">
        <f t="shared" si="27"/>
        <v>4</v>
      </c>
      <c r="D420" s="3" t="str">
        <f>IF(COUNTIF(DB!A420,"*"&amp;B$1&amp;"*")=1,DB!A420,"")</f>
        <v/>
      </c>
      <c r="F420" s="3"/>
      <c r="G420" s="3">
        <f t="shared" si="26"/>
        <v>419</v>
      </c>
      <c r="H420" s="3" t="str">
        <f>IFERROR(VLOOKUP(G420,C$2:D$1001,2,FALSE),"")</f>
        <v/>
      </c>
      <c r="I420" s="3" t="str">
        <f t="shared" si="28"/>
        <v/>
      </c>
    </row>
    <row r="421" spans="2:9">
      <c r="B421" s="3">
        <f t="shared" si="25"/>
        <v>0</v>
      </c>
      <c r="C421" s="3">
        <f t="shared" si="27"/>
        <v>4</v>
      </c>
      <c r="D421" s="3" t="str">
        <f>IF(COUNTIF(DB!A421,"*"&amp;B$1&amp;"*")=1,DB!A421,"")</f>
        <v/>
      </c>
      <c r="F421" s="3"/>
      <c r="G421" s="3">
        <f t="shared" si="26"/>
        <v>420</v>
      </c>
      <c r="H421" s="3" t="str">
        <f>IFERROR(VLOOKUP(G421,C$2:D$1001,2,FALSE),"")</f>
        <v/>
      </c>
      <c r="I421" s="3" t="str">
        <f t="shared" si="28"/>
        <v/>
      </c>
    </row>
    <row r="422" spans="2:9">
      <c r="B422" s="3">
        <f t="shared" si="25"/>
        <v>0</v>
      </c>
      <c r="C422" s="3">
        <f t="shared" si="27"/>
        <v>4</v>
      </c>
      <c r="D422" s="3" t="str">
        <f>IF(COUNTIF(DB!A422,"*"&amp;B$1&amp;"*")=1,DB!A422,"")</f>
        <v/>
      </c>
      <c r="F422" s="3"/>
      <c r="G422" s="3">
        <f t="shared" si="26"/>
        <v>421</v>
      </c>
      <c r="H422" s="3" t="str">
        <f>IFERROR(VLOOKUP(G422,C$2:D$1001,2,FALSE),"")</f>
        <v/>
      </c>
      <c r="I422" s="3" t="str">
        <f t="shared" si="28"/>
        <v/>
      </c>
    </row>
    <row r="423" spans="2:9">
      <c r="B423" s="3">
        <f t="shared" si="25"/>
        <v>0</v>
      </c>
      <c r="C423" s="3">
        <f t="shared" si="27"/>
        <v>4</v>
      </c>
      <c r="D423" s="3" t="str">
        <f>IF(COUNTIF(DB!A423,"*"&amp;B$1&amp;"*")=1,DB!A423,"")</f>
        <v/>
      </c>
      <c r="F423" s="3"/>
      <c r="G423" s="3">
        <f t="shared" si="26"/>
        <v>422</v>
      </c>
      <c r="H423" s="3" t="str">
        <f>IFERROR(VLOOKUP(G423,C$2:D$1001,2,FALSE),"")</f>
        <v/>
      </c>
      <c r="I423" s="3" t="str">
        <f t="shared" si="28"/>
        <v/>
      </c>
    </row>
    <row r="424" spans="2:9">
      <c r="B424" s="3">
        <f t="shared" si="25"/>
        <v>0</v>
      </c>
      <c r="C424" s="3">
        <f t="shared" si="27"/>
        <v>4</v>
      </c>
      <c r="D424" s="3" t="str">
        <f>IF(COUNTIF(DB!A424,"*"&amp;B$1&amp;"*")=1,DB!A424,"")</f>
        <v/>
      </c>
      <c r="F424" s="3"/>
      <c r="G424" s="3">
        <f t="shared" si="26"/>
        <v>423</v>
      </c>
      <c r="H424" s="3" t="str">
        <f>IFERROR(VLOOKUP(G424,C$2:D$1001,2,FALSE),"")</f>
        <v/>
      </c>
      <c r="I424" s="3" t="str">
        <f t="shared" si="28"/>
        <v/>
      </c>
    </row>
    <row r="425" spans="2:9">
      <c r="B425" s="3">
        <f t="shared" si="25"/>
        <v>0</v>
      </c>
      <c r="C425" s="3">
        <f t="shared" si="27"/>
        <v>4</v>
      </c>
      <c r="D425" s="3" t="str">
        <f>IF(COUNTIF(DB!A425,"*"&amp;B$1&amp;"*")=1,DB!A425,"")</f>
        <v/>
      </c>
      <c r="F425" s="3"/>
      <c r="G425" s="3">
        <f t="shared" si="26"/>
        <v>424</v>
      </c>
      <c r="H425" s="3" t="str">
        <f>IFERROR(VLOOKUP(G425,C$2:D$1001,2,FALSE),"")</f>
        <v/>
      </c>
      <c r="I425" s="3" t="str">
        <f t="shared" si="28"/>
        <v/>
      </c>
    </row>
    <row r="426" spans="2:9">
      <c r="B426" s="3">
        <f t="shared" si="25"/>
        <v>0</v>
      </c>
      <c r="C426" s="3">
        <f t="shared" si="27"/>
        <v>4</v>
      </c>
      <c r="D426" s="3" t="str">
        <f>IF(COUNTIF(DB!A426,"*"&amp;B$1&amp;"*")=1,DB!A426,"")</f>
        <v/>
      </c>
      <c r="F426" s="3"/>
      <c r="G426" s="3">
        <f t="shared" si="26"/>
        <v>425</v>
      </c>
      <c r="H426" s="3" t="str">
        <f>IFERROR(VLOOKUP(G426,C$2:D$1001,2,FALSE),"")</f>
        <v/>
      </c>
      <c r="I426" s="3" t="str">
        <f t="shared" si="28"/>
        <v/>
      </c>
    </row>
    <row r="427" spans="2:9">
      <c r="B427" s="3">
        <f t="shared" si="25"/>
        <v>0</v>
      </c>
      <c r="C427" s="3">
        <f t="shared" si="27"/>
        <v>4</v>
      </c>
      <c r="D427" s="3" t="str">
        <f>IF(COUNTIF(DB!A427,"*"&amp;B$1&amp;"*")=1,DB!A427,"")</f>
        <v/>
      </c>
      <c r="F427" s="3"/>
      <c r="G427" s="3">
        <f t="shared" si="26"/>
        <v>426</v>
      </c>
      <c r="H427" s="3" t="str">
        <f>IFERROR(VLOOKUP(G427,C$2:D$1001,2,FALSE),"")</f>
        <v/>
      </c>
      <c r="I427" s="3" t="str">
        <f t="shared" si="28"/>
        <v/>
      </c>
    </row>
    <row r="428" spans="2:9">
      <c r="B428" s="3">
        <f t="shared" si="25"/>
        <v>0</v>
      </c>
      <c r="C428" s="3">
        <f t="shared" si="27"/>
        <v>4</v>
      </c>
      <c r="D428" s="3" t="str">
        <f>IF(COUNTIF(DB!A428,"*"&amp;B$1&amp;"*")=1,DB!A428,"")</f>
        <v/>
      </c>
      <c r="F428" s="3"/>
      <c r="G428" s="3">
        <f t="shared" si="26"/>
        <v>427</v>
      </c>
      <c r="H428" s="3" t="str">
        <f>IFERROR(VLOOKUP(G428,C$2:D$1001,2,FALSE),"")</f>
        <v/>
      </c>
      <c r="I428" s="3" t="str">
        <f t="shared" si="28"/>
        <v/>
      </c>
    </row>
    <row r="429" spans="2:9">
      <c r="B429" s="3">
        <f t="shared" si="25"/>
        <v>0</v>
      </c>
      <c r="C429" s="3">
        <f t="shared" si="27"/>
        <v>4</v>
      </c>
      <c r="D429" s="3" t="str">
        <f>IF(COUNTIF(DB!A429,"*"&amp;B$1&amp;"*")=1,DB!A429,"")</f>
        <v/>
      </c>
      <c r="F429" s="3"/>
      <c r="G429" s="3">
        <f t="shared" si="26"/>
        <v>428</v>
      </c>
      <c r="H429" s="3" t="str">
        <f>IFERROR(VLOOKUP(G429,C$2:D$1001,2,FALSE),"")</f>
        <v/>
      </c>
      <c r="I429" s="3" t="str">
        <f t="shared" si="28"/>
        <v/>
      </c>
    </row>
    <row r="430" spans="2:9">
      <c r="B430" s="3">
        <f t="shared" si="25"/>
        <v>0</v>
      </c>
      <c r="C430" s="3">
        <f t="shared" si="27"/>
        <v>4</v>
      </c>
      <c r="D430" s="3" t="str">
        <f>IF(COUNTIF(DB!A430,"*"&amp;B$1&amp;"*")=1,DB!A430,"")</f>
        <v/>
      </c>
      <c r="F430" s="3"/>
      <c r="G430" s="3">
        <f t="shared" si="26"/>
        <v>429</v>
      </c>
      <c r="H430" s="3" t="str">
        <f>IFERROR(VLOOKUP(G430,C$2:D$1001,2,FALSE),"")</f>
        <v/>
      </c>
      <c r="I430" s="3" t="str">
        <f t="shared" si="28"/>
        <v/>
      </c>
    </row>
    <row r="431" spans="2:9">
      <c r="B431" s="3">
        <f t="shared" si="25"/>
        <v>0</v>
      </c>
      <c r="C431" s="3">
        <f t="shared" si="27"/>
        <v>4</v>
      </c>
      <c r="D431" s="3" t="str">
        <f>IF(COUNTIF(DB!A431,"*"&amp;B$1&amp;"*")=1,DB!A431,"")</f>
        <v/>
      </c>
      <c r="F431" s="3"/>
      <c r="G431" s="3">
        <f t="shared" si="26"/>
        <v>430</v>
      </c>
      <c r="H431" s="3" t="str">
        <f>IFERROR(VLOOKUP(G431,C$2:D$1001,2,FALSE),"")</f>
        <v/>
      </c>
      <c r="I431" s="3" t="str">
        <f t="shared" si="28"/>
        <v/>
      </c>
    </row>
    <row r="432" spans="2:9">
      <c r="B432" s="3">
        <f t="shared" si="25"/>
        <v>0</v>
      </c>
      <c r="C432" s="3">
        <f t="shared" si="27"/>
        <v>4</v>
      </c>
      <c r="D432" s="3" t="str">
        <f>IF(COUNTIF(DB!A432,"*"&amp;B$1&amp;"*")=1,DB!A432,"")</f>
        <v/>
      </c>
      <c r="F432" s="3"/>
      <c r="G432" s="3">
        <f t="shared" si="26"/>
        <v>431</v>
      </c>
      <c r="H432" s="3" t="str">
        <f>IFERROR(VLOOKUP(G432,C$2:D$1001,2,FALSE),"")</f>
        <v/>
      </c>
      <c r="I432" s="3" t="str">
        <f t="shared" si="28"/>
        <v/>
      </c>
    </row>
    <row r="433" spans="2:9">
      <c r="B433" s="3">
        <f t="shared" si="25"/>
        <v>0</v>
      </c>
      <c r="C433" s="3">
        <f t="shared" si="27"/>
        <v>4</v>
      </c>
      <c r="D433" s="3" t="str">
        <f>IF(COUNTIF(DB!A433,"*"&amp;B$1&amp;"*")=1,DB!A433,"")</f>
        <v/>
      </c>
      <c r="F433" s="3"/>
      <c r="G433" s="3">
        <f t="shared" si="26"/>
        <v>432</v>
      </c>
      <c r="H433" s="3" t="str">
        <f>IFERROR(VLOOKUP(G433,C$2:D$1001,2,FALSE),"")</f>
        <v/>
      </c>
      <c r="I433" s="3" t="str">
        <f t="shared" si="28"/>
        <v/>
      </c>
    </row>
    <row r="434" spans="2:9">
      <c r="B434" s="3">
        <f t="shared" si="25"/>
        <v>0</v>
      </c>
      <c r="C434" s="3">
        <f t="shared" si="27"/>
        <v>4</v>
      </c>
      <c r="D434" s="3" t="str">
        <f>IF(COUNTIF(DB!A434,"*"&amp;B$1&amp;"*")=1,DB!A434,"")</f>
        <v/>
      </c>
      <c r="F434" s="3"/>
      <c r="G434" s="3">
        <f t="shared" si="26"/>
        <v>433</v>
      </c>
      <c r="H434" s="3" t="str">
        <f>IFERROR(VLOOKUP(G434,C$2:D$1001,2,FALSE),"")</f>
        <v/>
      </c>
      <c r="I434" s="3" t="str">
        <f t="shared" si="28"/>
        <v/>
      </c>
    </row>
    <row r="435" spans="2:9">
      <c r="B435" s="3">
        <f t="shared" si="25"/>
        <v>0</v>
      </c>
      <c r="C435" s="3">
        <f t="shared" si="27"/>
        <v>4</v>
      </c>
      <c r="D435" s="3" t="str">
        <f>IF(COUNTIF(DB!A435,"*"&amp;B$1&amp;"*")=1,DB!A435,"")</f>
        <v/>
      </c>
      <c r="F435" s="3"/>
      <c r="G435" s="3">
        <f t="shared" si="26"/>
        <v>434</v>
      </c>
      <c r="H435" s="3" t="str">
        <f>IFERROR(VLOOKUP(G435,C$2:D$1001,2,FALSE),"")</f>
        <v/>
      </c>
      <c r="I435" s="3" t="str">
        <f t="shared" si="28"/>
        <v/>
      </c>
    </row>
    <row r="436" spans="2:9">
      <c r="B436" s="3">
        <f t="shared" si="25"/>
        <v>0</v>
      </c>
      <c r="C436" s="3">
        <f t="shared" si="27"/>
        <v>4</v>
      </c>
      <c r="D436" s="3" t="str">
        <f>IF(COUNTIF(DB!A436,"*"&amp;B$1&amp;"*")=1,DB!A436,"")</f>
        <v/>
      </c>
      <c r="F436" s="3"/>
      <c r="G436" s="3">
        <f t="shared" si="26"/>
        <v>435</v>
      </c>
      <c r="H436" s="3" t="str">
        <f>IFERROR(VLOOKUP(G436,C$2:D$1001,2,FALSE),"")</f>
        <v/>
      </c>
      <c r="I436" s="3" t="str">
        <f t="shared" si="28"/>
        <v/>
      </c>
    </row>
    <row r="437" spans="2:9">
      <c r="B437" s="3">
        <f t="shared" si="25"/>
        <v>0</v>
      </c>
      <c r="C437" s="3">
        <f t="shared" si="27"/>
        <v>4</v>
      </c>
      <c r="D437" s="3" t="str">
        <f>IF(COUNTIF(DB!A437,"*"&amp;B$1&amp;"*")=1,DB!A437,"")</f>
        <v/>
      </c>
      <c r="F437" s="3"/>
      <c r="G437" s="3">
        <f t="shared" si="26"/>
        <v>436</v>
      </c>
      <c r="H437" s="3" t="str">
        <f>IFERROR(VLOOKUP(G437,C$2:D$1001,2,FALSE),"")</f>
        <v/>
      </c>
      <c r="I437" s="3" t="str">
        <f t="shared" si="28"/>
        <v/>
      </c>
    </row>
    <row r="438" spans="2:9">
      <c r="B438" s="3">
        <f t="shared" si="25"/>
        <v>0</v>
      </c>
      <c r="C438" s="3">
        <f t="shared" si="27"/>
        <v>4</v>
      </c>
      <c r="D438" s="3" t="str">
        <f>IF(COUNTIF(DB!A438,"*"&amp;B$1&amp;"*")=1,DB!A438,"")</f>
        <v/>
      </c>
      <c r="F438" s="3"/>
      <c r="G438" s="3">
        <f t="shared" si="26"/>
        <v>437</v>
      </c>
      <c r="H438" s="3" t="str">
        <f>IFERROR(VLOOKUP(G438,C$2:D$1001,2,FALSE),"")</f>
        <v/>
      </c>
      <c r="I438" s="3" t="str">
        <f t="shared" si="28"/>
        <v/>
      </c>
    </row>
    <row r="439" spans="2:9">
      <c r="B439" s="3">
        <f t="shared" si="25"/>
        <v>0</v>
      </c>
      <c r="C439" s="3">
        <f t="shared" si="27"/>
        <v>4</v>
      </c>
      <c r="D439" s="3" t="str">
        <f>IF(COUNTIF(DB!A439,"*"&amp;B$1&amp;"*")=1,DB!A439,"")</f>
        <v/>
      </c>
      <c r="F439" s="3"/>
      <c r="G439" s="3">
        <f t="shared" si="26"/>
        <v>438</v>
      </c>
      <c r="H439" s="3" t="str">
        <f>IFERROR(VLOOKUP(G439,C$2:D$1001,2,FALSE),"")</f>
        <v/>
      </c>
      <c r="I439" s="3" t="str">
        <f t="shared" si="28"/>
        <v/>
      </c>
    </row>
    <row r="440" spans="2:9">
      <c r="B440" s="3">
        <f t="shared" si="25"/>
        <v>0</v>
      </c>
      <c r="C440" s="3">
        <f t="shared" si="27"/>
        <v>4</v>
      </c>
      <c r="D440" s="3" t="str">
        <f>IF(COUNTIF(DB!A440,"*"&amp;B$1&amp;"*")=1,DB!A440,"")</f>
        <v/>
      </c>
      <c r="F440" s="3"/>
      <c r="G440" s="3">
        <f t="shared" si="26"/>
        <v>439</v>
      </c>
      <c r="H440" s="3" t="str">
        <f>IFERROR(VLOOKUP(G440,C$2:D$1001,2,FALSE),"")</f>
        <v/>
      </c>
      <c r="I440" s="3" t="str">
        <f t="shared" si="28"/>
        <v/>
      </c>
    </row>
    <row r="441" spans="2:9">
      <c r="B441" s="3">
        <f t="shared" si="25"/>
        <v>0</v>
      </c>
      <c r="C441" s="3">
        <f t="shared" si="27"/>
        <v>4</v>
      </c>
      <c r="D441" s="3" t="str">
        <f>IF(COUNTIF(DB!A441,"*"&amp;B$1&amp;"*")=1,DB!A441,"")</f>
        <v/>
      </c>
      <c r="F441" s="3"/>
      <c r="G441" s="3">
        <f t="shared" si="26"/>
        <v>440</v>
      </c>
      <c r="H441" s="3" t="str">
        <f>IFERROR(VLOOKUP(G441,C$2:D$1001,2,FALSE),"")</f>
        <v/>
      </c>
      <c r="I441" s="3" t="str">
        <f t="shared" si="28"/>
        <v/>
      </c>
    </row>
    <row r="442" spans="2:9">
      <c r="B442" s="3">
        <f t="shared" si="25"/>
        <v>0</v>
      </c>
      <c r="C442" s="3">
        <f t="shared" si="27"/>
        <v>4</v>
      </c>
      <c r="D442" s="3" t="str">
        <f>IF(COUNTIF(DB!A442,"*"&amp;B$1&amp;"*")=1,DB!A442,"")</f>
        <v/>
      </c>
      <c r="F442" s="3"/>
      <c r="G442" s="3">
        <f t="shared" si="26"/>
        <v>441</v>
      </c>
      <c r="H442" s="3" t="str">
        <f>IFERROR(VLOOKUP(G442,C$2:D$1001,2,FALSE),"")</f>
        <v/>
      </c>
      <c r="I442" s="3" t="str">
        <f t="shared" si="28"/>
        <v/>
      </c>
    </row>
    <row r="443" spans="2:9">
      <c r="B443" s="3">
        <f t="shared" si="25"/>
        <v>0</v>
      </c>
      <c r="C443" s="3">
        <f t="shared" si="27"/>
        <v>4</v>
      </c>
      <c r="D443" s="3" t="str">
        <f>IF(COUNTIF(DB!A443,"*"&amp;B$1&amp;"*")=1,DB!A443,"")</f>
        <v/>
      </c>
      <c r="F443" s="3"/>
      <c r="G443" s="3">
        <f t="shared" si="26"/>
        <v>442</v>
      </c>
      <c r="H443" s="3" t="str">
        <f>IFERROR(VLOOKUP(G443,C$2:D$1001,2,FALSE),"")</f>
        <v/>
      </c>
      <c r="I443" s="3" t="str">
        <f t="shared" si="28"/>
        <v/>
      </c>
    </row>
    <row r="444" spans="2:9">
      <c r="B444" s="3">
        <f t="shared" si="25"/>
        <v>0</v>
      </c>
      <c r="C444" s="3">
        <f t="shared" si="27"/>
        <v>4</v>
      </c>
      <c r="D444" s="3" t="str">
        <f>IF(COUNTIF(DB!A444,"*"&amp;B$1&amp;"*")=1,DB!A444,"")</f>
        <v/>
      </c>
      <c r="F444" s="3"/>
      <c r="G444" s="3">
        <f t="shared" si="26"/>
        <v>443</v>
      </c>
      <c r="H444" s="3" t="str">
        <f>IFERROR(VLOOKUP(G444,C$2:D$1001,2,FALSE),"")</f>
        <v/>
      </c>
      <c r="I444" s="3" t="str">
        <f t="shared" si="28"/>
        <v/>
      </c>
    </row>
    <row r="445" spans="2:9">
      <c r="B445" s="3">
        <f t="shared" si="25"/>
        <v>0</v>
      </c>
      <c r="C445" s="3">
        <f t="shared" si="27"/>
        <v>4</v>
      </c>
      <c r="D445" s="3" t="str">
        <f>IF(COUNTIF(DB!A445,"*"&amp;B$1&amp;"*")=1,DB!A445,"")</f>
        <v/>
      </c>
      <c r="F445" s="3"/>
      <c r="G445" s="3">
        <f t="shared" si="26"/>
        <v>444</v>
      </c>
      <c r="H445" s="3" t="str">
        <f>IFERROR(VLOOKUP(G445,C$2:D$1001,2,FALSE),"")</f>
        <v/>
      </c>
      <c r="I445" s="3" t="str">
        <f t="shared" si="28"/>
        <v/>
      </c>
    </row>
    <row r="446" spans="2:9">
      <c r="B446" s="3">
        <f t="shared" si="25"/>
        <v>0</v>
      </c>
      <c r="C446" s="3">
        <f t="shared" si="27"/>
        <v>4</v>
      </c>
      <c r="D446" s="3" t="str">
        <f>IF(COUNTIF(DB!A446,"*"&amp;B$1&amp;"*")=1,DB!A446,"")</f>
        <v/>
      </c>
      <c r="F446" s="3"/>
      <c r="G446" s="3">
        <f t="shared" si="26"/>
        <v>445</v>
      </c>
      <c r="H446" s="3" t="str">
        <f>IFERROR(VLOOKUP(G446,C$2:D$1001,2,FALSE),"")</f>
        <v/>
      </c>
      <c r="I446" s="3" t="str">
        <f t="shared" si="28"/>
        <v/>
      </c>
    </row>
    <row r="447" spans="2:9">
      <c r="B447" s="3">
        <f t="shared" si="25"/>
        <v>0</v>
      </c>
      <c r="C447" s="3">
        <f t="shared" si="27"/>
        <v>4</v>
      </c>
      <c r="D447" s="3" t="str">
        <f>IF(COUNTIF(DB!A447,"*"&amp;B$1&amp;"*")=1,DB!A447,"")</f>
        <v/>
      </c>
      <c r="F447" s="3"/>
      <c r="G447" s="3">
        <f t="shared" si="26"/>
        <v>446</v>
      </c>
      <c r="H447" s="3" t="str">
        <f>IFERROR(VLOOKUP(G447,C$2:D$1001,2,FALSE),"")</f>
        <v/>
      </c>
      <c r="I447" s="3" t="str">
        <f t="shared" si="28"/>
        <v/>
      </c>
    </row>
    <row r="448" spans="2:9">
      <c r="B448" s="3">
        <f t="shared" si="25"/>
        <v>0</v>
      </c>
      <c r="C448" s="3">
        <f t="shared" si="27"/>
        <v>4</v>
      </c>
      <c r="D448" s="3" t="str">
        <f>IF(COUNTIF(DB!A448,"*"&amp;B$1&amp;"*")=1,DB!A448,"")</f>
        <v/>
      </c>
      <c r="F448" s="3"/>
      <c r="G448" s="3">
        <f t="shared" si="26"/>
        <v>447</v>
      </c>
      <c r="H448" s="3" t="str">
        <f>IFERROR(VLOOKUP(G448,C$2:D$1001,2,FALSE),"")</f>
        <v/>
      </c>
      <c r="I448" s="3" t="str">
        <f t="shared" si="28"/>
        <v/>
      </c>
    </row>
    <row r="449" spans="2:9">
      <c r="B449" s="3">
        <f t="shared" si="25"/>
        <v>0</v>
      </c>
      <c r="C449" s="3">
        <f t="shared" si="27"/>
        <v>4</v>
      </c>
      <c r="D449" s="3" t="str">
        <f>IF(COUNTIF(DB!A449,"*"&amp;B$1&amp;"*")=1,DB!A449,"")</f>
        <v/>
      </c>
      <c r="F449" s="3"/>
      <c r="G449" s="3">
        <f t="shared" si="26"/>
        <v>448</v>
      </c>
      <c r="H449" s="3" t="str">
        <f>IFERROR(VLOOKUP(G449,C$2:D$1001,2,FALSE),"")</f>
        <v/>
      </c>
      <c r="I449" s="3" t="str">
        <f t="shared" si="28"/>
        <v/>
      </c>
    </row>
    <row r="450" spans="2:9">
      <c r="B450" s="3">
        <f t="shared" si="25"/>
        <v>0</v>
      </c>
      <c r="C450" s="3">
        <f t="shared" si="27"/>
        <v>4</v>
      </c>
      <c r="D450" s="3" t="str">
        <f>IF(COUNTIF(DB!A450,"*"&amp;B$1&amp;"*")=1,DB!A450,"")</f>
        <v/>
      </c>
      <c r="F450" s="3"/>
      <c r="G450" s="3">
        <f t="shared" si="26"/>
        <v>449</v>
      </c>
      <c r="H450" s="3" t="str">
        <f>IFERROR(VLOOKUP(G450,C$2:D$1001,2,FALSE),"")</f>
        <v/>
      </c>
      <c r="I450" s="3" t="str">
        <f t="shared" si="28"/>
        <v/>
      </c>
    </row>
    <row r="451" spans="2:9">
      <c r="B451" s="3">
        <f t="shared" ref="B451:B514" si="29">IF(D451&lt;&gt;"",1,0)</f>
        <v>0</v>
      </c>
      <c r="C451" s="3">
        <f t="shared" si="27"/>
        <v>4</v>
      </c>
      <c r="D451" s="3" t="str">
        <f>IF(COUNTIF(DB!A451,"*"&amp;B$1&amp;"*")=1,DB!A451,"")</f>
        <v/>
      </c>
      <c r="F451" s="3"/>
      <c r="G451" s="3">
        <f t="shared" ref="G451:G514" si="30">G450+1</f>
        <v>450</v>
      </c>
      <c r="H451" s="3" t="str">
        <f>IFERROR(VLOOKUP(G451,C$2:D$1001,2,FALSE),"")</f>
        <v/>
      </c>
      <c r="I451" s="3" t="str">
        <f t="shared" si="28"/>
        <v/>
      </c>
    </row>
    <row r="452" spans="2:9">
      <c r="B452" s="3">
        <f t="shared" si="29"/>
        <v>0</v>
      </c>
      <c r="C452" s="3">
        <f t="shared" ref="C452:C515" si="31">C451+B452</f>
        <v>4</v>
      </c>
      <c r="D452" s="3" t="str">
        <f>IF(COUNTIF(DB!A452,"*"&amp;B$1&amp;"*")=1,DB!A452,"")</f>
        <v/>
      </c>
      <c r="F452" s="3"/>
      <c r="G452" s="3">
        <f t="shared" si="30"/>
        <v>451</v>
      </c>
      <c r="H452" s="3" t="str">
        <f>IFERROR(VLOOKUP(G452,C$2:D$1001,2,FALSE),"")</f>
        <v/>
      </c>
      <c r="I452" s="3" t="str">
        <f t="shared" si="28"/>
        <v/>
      </c>
    </row>
    <row r="453" spans="2:9">
      <c r="B453" s="3">
        <f t="shared" si="29"/>
        <v>0</v>
      </c>
      <c r="C453" s="3">
        <f t="shared" si="31"/>
        <v>4</v>
      </c>
      <c r="D453" s="3" t="str">
        <f>IF(COUNTIF(DB!A453,"*"&amp;B$1&amp;"*")=1,DB!A453,"")</f>
        <v/>
      </c>
      <c r="F453" s="3"/>
      <c r="G453" s="3">
        <f t="shared" si="30"/>
        <v>452</v>
      </c>
      <c r="H453" s="3" t="str">
        <f>IFERROR(VLOOKUP(G453,C$2:D$1001,2,FALSE),"")</f>
        <v/>
      </c>
      <c r="I453" s="3" t="str">
        <f t="shared" si="28"/>
        <v/>
      </c>
    </row>
    <row r="454" spans="2:9">
      <c r="B454" s="3">
        <f t="shared" si="29"/>
        <v>0</v>
      </c>
      <c r="C454" s="3">
        <f t="shared" si="31"/>
        <v>4</v>
      </c>
      <c r="D454" s="3" t="str">
        <f>IF(COUNTIF(DB!A454,"*"&amp;B$1&amp;"*")=1,DB!A454,"")</f>
        <v/>
      </c>
      <c r="F454" s="3"/>
      <c r="G454" s="3">
        <f t="shared" si="30"/>
        <v>453</v>
      </c>
      <c r="H454" s="3" t="str">
        <f>IFERROR(VLOOKUP(G454,C$2:D$1001,2,FALSE),"")</f>
        <v/>
      </c>
      <c r="I454" s="3" t="str">
        <f t="shared" si="28"/>
        <v/>
      </c>
    </row>
    <row r="455" spans="2:9">
      <c r="B455" s="3">
        <f t="shared" si="29"/>
        <v>0</v>
      </c>
      <c r="C455" s="3">
        <f t="shared" si="31"/>
        <v>4</v>
      </c>
      <c r="D455" s="3" t="str">
        <f>IF(COUNTIF(DB!A455,"*"&amp;B$1&amp;"*")=1,DB!A455,"")</f>
        <v/>
      </c>
      <c r="F455" s="3"/>
      <c r="G455" s="3">
        <f t="shared" si="30"/>
        <v>454</v>
      </c>
      <c r="H455" s="3" t="str">
        <f>IFERROR(VLOOKUP(G455,C$2:D$1001,2,FALSE),"")</f>
        <v/>
      </c>
      <c r="I455" s="3" t="str">
        <f t="shared" si="28"/>
        <v/>
      </c>
    </row>
    <row r="456" spans="2:9">
      <c r="B456" s="3">
        <f t="shared" si="29"/>
        <v>0</v>
      </c>
      <c r="C456" s="3">
        <f t="shared" si="31"/>
        <v>4</v>
      </c>
      <c r="D456" s="3" t="str">
        <f>IF(COUNTIF(DB!A456,"*"&amp;B$1&amp;"*")=1,DB!A456,"")</f>
        <v/>
      </c>
      <c r="F456" s="3"/>
      <c r="G456" s="3">
        <f t="shared" si="30"/>
        <v>455</v>
      </c>
      <c r="H456" s="3" t="str">
        <f>IFERROR(VLOOKUP(G456,C$2:D$1001,2,FALSE),"")</f>
        <v/>
      </c>
      <c r="I456" s="3" t="str">
        <f t="shared" si="28"/>
        <v/>
      </c>
    </row>
    <row r="457" spans="2:9">
      <c r="B457" s="3">
        <f t="shared" si="29"/>
        <v>0</v>
      </c>
      <c r="C457" s="3">
        <f t="shared" si="31"/>
        <v>4</v>
      </c>
      <c r="D457" s="3" t="str">
        <f>IF(COUNTIF(DB!A457,"*"&amp;B$1&amp;"*")=1,DB!A457,"")</f>
        <v/>
      </c>
      <c r="F457" s="3"/>
      <c r="G457" s="3">
        <f t="shared" si="30"/>
        <v>456</v>
      </c>
      <c r="H457" s="3" t="str">
        <f>IFERROR(VLOOKUP(G457,C$2:D$1001,2,FALSE),"")</f>
        <v/>
      </c>
      <c r="I457" s="3" t="str">
        <f t="shared" ref="I457:I520" si="32">IF(H457&lt;&gt;"",G457,"")</f>
        <v/>
      </c>
    </row>
    <row r="458" spans="2:9">
      <c r="B458" s="3">
        <f t="shared" si="29"/>
        <v>0</v>
      </c>
      <c r="C458" s="3">
        <f t="shared" si="31"/>
        <v>4</v>
      </c>
      <c r="D458" s="3" t="str">
        <f>IF(COUNTIF(DB!A458,"*"&amp;B$1&amp;"*")=1,DB!A458,"")</f>
        <v/>
      </c>
      <c r="F458" s="3"/>
      <c r="G458" s="3">
        <f t="shared" si="30"/>
        <v>457</v>
      </c>
      <c r="H458" s="3" t="str">
        <f>IFERROR(VLOOKUP(G458,C$2:D$1001,2,FALSE),"")</f>
        <v/>
      </c>
      <c r="I458" s="3" t="str">
        <f t="shared" si="32"/>
        <v/>
      </c>
    </row>
    <row r="459" spans="2:9">
      <c r="B459" s="3">
        <f t="shared" si="29"/>
        <v>0</v>
      </c>
      <c r="C459" s="3">
        <f t="shared" si="31"/>
        <v>4</v>
      </c>
      <c r="D459" s="3" t="str">
        <f>IF(COUNTIF(DB!A459,"*"&amp;B$1&amp;"*")=1,DB!A459,"")</f>
        <v/>
      </c>
      <c r="F459" s="3"/>
      <c r="G459" s="3">
        <f t="shared" si="30"/>
        <v>458</v>
      </c>
      <c r="H459" s="3" t="str">
        <f>IFERROR(VLOOKUP(G459,C$2:D$1001,2,FALSE),"")</f>
        <v/>
      </c>
      <c r="I459" s="3" t="str">
        <f t="shared" si="32"/>
        <v/>
      </c>
    </row>
    <row r="460" spans="2:9">
      <c r="B460" s="3">
        <f t="shared" si="29"/>
        <v>0</v>
      </c>
      <c r="C460" s="3">
        <f t="shared" si="31"/>
        <v>4</v>
      </c>
      <c r="D460" s="3" t="str">
        <f>IF(COUNTIF(DB!A460,"*"&amp;B$1&amp;"*")=1,DB!A460,"")</f>
        <v/>
      </c>
      <c r="F460" s="3"/>
      <c r="G460" s="3">
        <f t="shared" si="30"/>
        <v>459</v>
      </c>
      <c r="H460" s="3" t="str">
        <f>IFERROR(VLOOKUP(G460,C$2:D$1001,2,FALSE),"")</f>
        <v/>
      </c>
      <c r="I460" s="3" t="str">
        <f t="shared" si="32"/>
        <v/>
      </c>
    </row>
    <row r="461" spans="2:9">
      <c r="B461" s="3">
        <f t="shared" si="29"/>
        <v>0</v>
      </c>
      <c r="C461" s="3">
        <f t="shared" si="31"/>
        <v>4</v>
      </c>
      <c r="D461" s="3" t="str">
        <f>IF(COUNTIF(DB!A461,"*"&amp;B$1&amp;"*")=1,DB!A461,"")</f>
        <v/>
      </c>
      <c r="F461" s="3"/>
      <c r="G461" s="3">
        <f t="shared" si="30"/>
        <v>460</v>
      </c>
      <c r="H461" s="3" t="str">
        <f>IFERROR(VLOOKUP(G461,C$2:D$1001,2,FALSE),"")</f>
        <v/>
      </c>
      <c r="I461" s="3" t="str">
        <f t="shared" si="32"/>
        <v/>
      </c>
    </row>
    <row r="462" spans="2:9">
      <c r="B462" s="3">
        <f t="shared" si="29"/>
        <v>0</v>
      </c>
      <c r="C462" s="3">
        <f t="shared" si="31"/>
        <v>4</v>
      </c>
      <c r="D462" s="3" t="str">
        <f>IF(COUNTIF(DB!A462,"*"&amp;B$1&amp;"*")=1,DB!A462,"")</f>
        <v/>
      </c>
      <c r="F462" s="3"/>
      <c r="G462" s="3">
        <f t="shared" si="30"/>
        <v>461</v>
      </c>
      <c r="H462" s="3" t="str">
        <f>IFERROR(VLOOKUP(G462,C$2:D$1001,2,FALSE),"")</f>
        <v/>
      </c>
      <c r="I462" s="3" t="str">
        <f t="shared" si="32"/>
        <v/>
      </c>
    </row>
    <row r="463" spans="2:9">
      <c r="B463" s="3">
        <f t="shared" si="29"/>
        <v>0</v>
      </c>
      <c r="C463" s="3">
        <f t="shared" si="31"/>
        <v>4</v>
      </c>
      <c r="D463" s="3" t="str">
        <f>IF(COUNTIF(DB!A463,"*"&amp;B$1&amp;"*")=1,DB!A463,"")</f>
        <v/>
      </c>
      <c r="F463" s="3"/>
      <c r="G463" s="3">
        <f t="shared" si="30"/>
        <v>462</v>
      </c>
      <c r="H463" s="3" t="str">
        <f>IFERROR(VLOOKUP(G463,C$2:D$1001,2,FALSE),"")</f>
        <v/>
      </c>
      <c r="I463" s="3" t="str">
        <f t="shared" si="32"/>
        <v/>
      </c>
    </row>
    <row r="464" spans="2:9">
      <c r="B464" s="3">
        <f t="shared" si="29"/>
        <v>0</v>
      </c>
      <c r="C464" s="3">
        <f t="shared" si="31"/>
        <v>4</v>
      </c>
      <c r="D464" s="3" t="str">
        <f>IF(COUNTIF(DB!A464,"*"&amp;B$1&amp;"*")=1,DB!A464,"")</f>
        <v/>
      </c>
      <c r="F464" s="3"/>
      <c r="G464" s="3">
        <f t="shared" si="30"/>
        <v>463</v>
      </c>
      <c r="H464" s="3" t="str">
        <f>IFERROR(VLOOKUP(G464,C$2:D$1001,2,FALSE),"")</f>
        <v/>
      </c>
      <c r="I464" s="3" t="str">
        <f t="shared" si="32"/>
        <v/>
      </c>
    </row>
    <row r="465" spans="2:9">
      <c r="B465" s="3">
        <f t="shared" si="29"/>
        <v>0</v>
      </c>
      <c r="C465" s="3">
        <f t="shared" si="31"/>
        <v>4</v>
      </c>
      <c r="D465" s="3" t="str">
        <f>IF(COUNTIF(DB!A465,"*"&amp;B$1&amp;"*")=1,DB!A465,"")</f>
        <v/>
      </c>
      <c r="F465" s="3"/>
      <c r="G465" s="3">
        <f t="shared" si="30"/>
        <v>464</v>
      </c>
      <c r="H465" s="3" t="str">
        <f>IFERROR(VLOOKUP(G465,C$2:D$1001,2,FALSE),"")</f>
        <v/>
      </c>
      <c r="I465" s="3" t="str">
        <f t="shared" si="32"/>
        <v/>
      </c>
    </row>
    <row r="466" spans="2:9">
      <c r="B466" s="3">
        <f t="shared" si="29"/>
        <v>0</v>
      </c>
      <c r="C466" s="3">
        <f t="shared" si="31"/>
        <v>4</v>
      </c>
      <c r="D466" s="3" t="str">
        <f>IF(COUNTIF(DB!A466,"*"&amp;B$1&amp;"*")=1,DB!A466,"")</f>
        <v/>
      </c>
      <c r="F466" s="3"/>
      <c r="G466" s="3">
        <f t="shared" si="30"/>
        <v>465</v>
      </c>
      <c r="H466" s="3" t="str">
        <f>IFERROR(VLOOKUP(G466,C$2:D$1001,2,FALSE),"")</f>
        <v/>
      </c>
      <c r="I466" s="3" t="str">
        <f t="shared" si="32"/>
        <v/>
      </c>
    </row>
    <row r="467" spans="2:9">
      <c r="B467" s="3">
        <f t="shared" si="29"/>
        <v>0</v>
      </c>
      <c r="C467" s="3">
        <f t="shared" si="31"/>
        <v>4</v>
      </c>
      <c r="D467" s="3" t="str">
        <f>IF(COUNTIF(DB!A467,"*"&amp;B$1&amp;"*")=1,DB!A467,"")</f>
        <v/>
      </c>
      <c r="F467" s="3"/>
      <c r="G467" s="3">
        <f t="shared" si="30"/>
        <v>466</v>
      </c>
      <c r="H467" s="3" t="str">
        <f>IFERROR(VLOOKUP(G467,C$2:D$1001,2,FALSE),"")</f>
        <v/>
      </c>
      <c r="I467" s="3" t="str">
        <f t="shared" si="32"/>
        <v/>
      </c>
    </row>
    <row r="468" spans="2:9">
      <c r="B468" s="3">
        <f t="shared" si="29"/>
        <v>0</v>
      </c>
      <c r="C468" s="3">
        <f t="shared" si="31"/>
        <v>4</v>
      </c>
      <c r="D468" s="3" t="str">
        <f>IF(COUNTIF(DB!A468,"*"&amp;B$1&amp;"*")=1,DB!A468,"")</f>
        <v/>
      </c>
      <c r="F468" s="3"/>
      <c r="G468" s="3">
        <f t="shared" si="30"/>
        <v>467</v>
      </c>
      <c r="H468" s="3" t="str">
        <f>IFERROR(VLOOKUP(G468,C$2:D$1001,2,FALSE),"")</f>
        <v/>
      </c>
      <c r="I468" s="3" t="str">
        <f t="shared" si="32"/>
        <v/>
      </c>
    </row>
    <row r="469" spans="2:9">
      <c r="B469" s="3">
        <f t="shared" si="29"/>
        <v>0</v>
      </c>
      <c r="C469" s="3">
        <f t="shared" si="31"/>
        <v>4</v>
      </c>
      <c r="D469" s="3" t="str">
        <f>IF(COUNTIF(DB!A469,"*"&amp;B$1&amp;"*")=1,DB!A469,"")</f>
        <v/>
      </c>
      <c r="F469" s="3"/>
      <c r="G469" s="3">
        <f t="shared" si="30"/>
        <v>468</v>
      </c>
      <c r="H469" s="3" t="str">
        <f>IFERROR(VLOOKUP(G469,C$2:D$1001,2,FALSE),"")</f>
        <v/>
      </c>
      <c r="I469" s="3" t="str">
        <f t="shared" si="32"/>
        <v/>
      </c>
    </row>
    <row r="470" spans="2:9">
      <c r="B470" s="3">
        <f t="shared" si="29"/>
        <v>0</v>
      </c>
      <c r="C470" s="3">
        <f t="shared" si="31"/>
        <v>4</v>
      </c>
      <c r="D470" s="3" t="str">
        <f>IF(COUNTIF(DB!A470,"*"&amp;B$1&amp;"*")=1,DB!A470,"")</f>
        <v/>
      </c>
      <c r="F470" s="3"/>
      <c r="G470" s="3">
        <f t="shared" si="30"/>
        <v>469</v>
      </c>
      <c r="H470" s="3" t="str">
        <f>IFERROR(VLOOKUP(G470,C$2:D$1001,2,FALSE),"")</f>
        <v/>
      </c>
      <c r="I470" s="3" t="str">
        <f t="shared" si="32"/>
        <v/>
      </c>
    </row>
    <row r="471" spans="2:9">
      <c r="B471" s="3">
        <f t="shared" si="29"/>
        <v>0</v>
      </c>
      <c r="C471" s="3">
        <f t="shared" si="31"/>
        <v>4</v>
      </c>
      <c r="D471" s="3" t="str">
        <f>IF(COUNTIF(DB!A471,"*"&amp;B$1&amp;"*")=1,DB!A471,"")</f>
        <v/>
      </c>
      <c r="F471" s="3"/>
      <c r="G471" s="3">
        <f t="shared" si="30"/>
        <v>470</v>
      </c>
      <c r="H471" s="3" t="str">
        <f>IFERROR(VLOOKUP(G471,C$2:D$1001,2,FALSE),"")</f>
        <v/>
      </c>
      <c r="I471" s="3" t="str">
        <f t="shared" si="32"/>
        <v/>
      </c>
    </row>
    <row r="472" spans="2:9">
      <c r="B472" s="3">
        <f t="shared" si="29"/>
        <v>0</v>
      </c>
      <c r="C472" s="3">
        <f t="shared" si="31"/>
        <v>4</v>
      </c>
      <c r="D472" s="3" t="str">
        <f>IF(COUNTIF(DB!A472,"*"&amp;B$1&amp;"*")=1,DB!A472,"")</f>
        <v/>
      </c>
      <c r="F472" s="3"/>
      <c r="G472" s="3">
        <f t="shared" si="30"/>
        <v>471</v>
      </c>
      <c r="H472" s="3" t="str">
        <f>IFERROR(VLOOKUP(G472,C$2:D$1001,2,FALSE),"")</f>
        <v/>
      </c>
      <c r="I472" s="3" t="str">
        <f t="shared" si="32"/>
        <v/>
      </c>
    </row>
    <row r="473" spans="2:9">
      <c r="B473" s="3">
        <f t="shared" si="29"/>
        <v>0</v>
      </c>
      <c r="C473" s="3">
        <f t="shared" si="31"/>
        <v>4</v>
      </c>
      <c r="D473" s="3" t="str">
        <f>IF(COUNTIF(DB!A473,"*"&amp;B$1&amp;"*")=1,DB!A473,"")</f>
        <v/>
      </c>
      <c r="F473" s="3"/>
      <c r="G473" s="3">
        <f t="shared" si="30"/>
        <v>472</v>
      </c>
      <c r="H473" s="3" t="str">
        <f>IFERROR(VLOOKUP(G473,C$2:D$1001,2,FALSE),"")</f>
        <v/>
      </c>
      <c r="I473" s="3" t="str">
        <f t="shared" si="32"/>
        <v/>
      </c>
    </row>
    <row r="474" spans="2:9">
      <c r="B474" s="3">
        <f t="shared" si="29"/>
        <v>0</v>
      </c>
      <c r="C474" s="3">
        <f t="shared" si="31"/>
        <v>4</v>
      </c>
      <c r="D474" s="3" t="str">
        <f>IF(COUNTIF(DB!A474,"*"&amp;B$1&amp;"*")=1,DB!A474,"")</f>
        <v/>
      </c>
      <c r="F474" s="3"/>
      <c r="G474" s="3">
        <f t="shared" si="30"/>
        <v>473</v>
      </c>
      <c r="H474" s="3" t="str">
        <f>IFERROR(VLOOKUP(G474,C$2:D$1001,2,FALSE),"")</f>
        <v/>
      </c>
      <c r="I474" s="3" t="str">
        <f t="shared" si="32"/>
        <v/>
      </c>
    </row>
    <row r="475" spans="2:9">
      <c r="B475" s="3">
        <f t="shared" si="29"/>
        <v>0</v>
      </c>
      <c r="C475" s="3">
        <f t="shared" si="31"/>
        <v>4</v>
      </c>
      <c r="D475" s="3" t="str">
        <f>IF(COUNTIF(DB!A475,"*"&amp;B$1&amp;"*")=1,DB!A475,"")</f>
        <v/>
      </c>
      <c r="F475" s="3"/>
      <c r="G475" s="3">
        <f t="shared" si="30"/>
        <v>474</v>
      </c>
      <c r="H475" s="3" t="str">
        <f>IFERROR(VLOOKUP(G475,C$2:D$1001,2,FALSE),"")</f>
        <v/>
      </c>
      <c r="I475" s="3" t="str">
        <f t="shared" si="32"/>
        <v/>
      </c>
    </row>
    <row r="476" spans="2:9">
      <c r="B476" s="3">
        <f t="shared" si="29"/>
        <v>0</v>
      </c>
      <c r="C476" s="3">
        <f t="shared" si="31"/>
        <v>4</v>
      </c>
      <c r="D476" s="3" t="str">
        <f>IF(COUNTIF(DB!A476,"*"&amp;B$1&amp;"*")=1,DB!A476,"")</f>
        <v/>
      </c>
      <c r="F476" s="3"/>
      <c r="G476" s="3">
        <f t="shared" si="30"/>
        <v>475</v>
      </c>
      <c r="H476" s="3" t="str">
        <f>IFERROR(VLOOKUP(G476,C$2:D$1001,2,FALSE),"")</f>
        <v/>
      </c>
      <c r="I476" s="3" t="str">
        <f t="shared" si="32"/>
        <v/>
      </c>
    </row>
    <row r="477" spans="2:9">
      <c r="B477" s="3">
        <f t="shared" si="29"/>
        <v>0</v>
      </c>
      <c r="C477" s="3">
        <f t="shared" si="31"/>
        <v>4</v>
      </c>
      <c r="D477" s="3" t="str">
        <f>IF(COUNTIF(DB!A477,"*"&amp;B$1&amp;"*")=1,DB!A477,"")</f>
        <v/>
      </c>
      <c r="F477" s="3"/>
      <c r="G477" s="3">
        <f t="shared" si="30"/>
        <v>476</v>
      </c>
      <c r="H477" s="3" t="str">
        <f>IFERROR(VLOOKUP(G477,C$2:D$1001,2,FALSE),"")</f>
        <v/>
      </c>
      <c r="I477" s="3" t="str">
        <f t="shared" si="32"/>
        <v/>
      </c>
    </row>
    <row r="478" spans="2:9">
      <c r="B478" s="3">
        <f t="shared" si="29"/>
        <v>0</v>
      </c>
      <c r="C478" s="3">
        <f t="shared" si="31"/>
        <v>4</v>
      </c>
      <c r="D478" s="3" t="str">
        <f>IF(COUNTIF(DB!A478,"*"&amp;B$1&amp;"*")=1,DB!A478,"")</f>
        <v/>
      </c>
      <c r="F478" s="3"/>
      <c r="G478" s="3">
        <f t="shared" si="30"/>
        <v>477</v>
      </c>
      <c r="H478" s="3" t="str">
        <f>IFERROR(VLOOKUP(G478,C$2:D$1001,2,FALSE),"")</f>
        <v/>
      </c>
      <c r="I478" s="3" t="str">
        <f t="shared" si="32"/>
        <v/>
      </c>
    </row>
    <row r="479" spans="2:9">
      <c r="B479" s="3">
        <f t="shared" si="29"/>
        <v>0</v>
      </c>
      <c r="C479" s="3">
        <f t="shared" si="31"/>
        <v>4</v>
      </c>
      <c r="D479" s="3" t="str">
        <f>IF(COUNTIF(DB!A479,"*"&amp;B$1&amp;"*")=1,DB!A479,"")</f>
        <v/>
      </c>
      <c r="F479" s="3"/>
      <c r="G479" s="3">
        <f t="shared" si="30"/>
        <v>478</v>
      </c>
      <c r="H479" s="3" t="str">
        <f>IFERROR(VLOOKUP(G479,C$2:D$1001,2,FALSE),"")</f>
        <v/>
      </c>
      <c r="I479" s="3" t="str">
        <f t="shared" si="32"/>
        <v/>
      </c>
    </row>
    <row r="480" spans="2:9">
      <c r="B480" s="3">
        <f t="shared" si="29"/>
        <v>1</v>
      </c>
      <c r="C480" s="3">
        <f t="shared" si="31"/>
        <v>5</v>
      </c>
      <c r="D480" s="3" t="str">
        <f>IF(COUNTIF(DB!A480,"*"&amp;B$1&amp;"*")=1,DB!A480,"")</f>
        <v>株式会社1479</v>
      </c>
      <c r="F480" s="3"/>
      <c r="G480" s="3">
        <f t="shared" si="30"/>
        <v>479</v>
      </c>
      <c r="H480" s="3" t="str">
        <f>IFERROR(VLOOKUP(G480,C$2:D$1001,2,FALSE),"")</f>
        <v/>
      </c>
      <c r="I480" s="3" t="str">
        <f t="shared" si="32"/>
        <v/>
      </c>
    </row>
    <row r="481" spans="2:9">
      <c r="B481" s="3">
        <f t="shared" si="29"/>
        <v>0</v>
      </c>
      <c r="C481" s="3">
        <f t="shared" si="31"/>
        <v>5</v>
      </c>
      <c r="D481" s="3" t="str">
        <f>IF(COUNTIF(DB!A481,"*"&amp;B$1&amp;"*")=1,DB!A481,"")</f>
        <v/>
      </c>
      <c r="F481" s="3"/>
      <c r="G481" s="3">
        <f t="shared" si="30"/>
        <v>480</v>
      </c>
      <c r="H481" s="3" t="str">
        <f>IFERROR(VLOOKUP(G481,C$2:D$1001,2,FALSE),"")</f>
        <v/>
      </c>
      <c r="I481" s="3" t="str">
        <f t="shared" si="32"/>
        <v/>
      </c>
    </row>
    <row r="482" spans="2:9">
      <c r="B482" s="3">
        <f t="shared" si="29"/>
        <v>0</v>
      </c>
      <c r="C482" s="3">
        <f t="shared" si="31"/>
        <v>5</v>
      </c>
      <c r="D482" s="3" t="str">
        <f>IF(COUNTIF(DB!A482,"*"&amp;B$1&amp;"*")=1,DB!A482,"")</f>
        <v/>
      </c>
      <c r="F482" s="3"/>
      <c r="G482" s="3">
        <f t="shared" si="30"/>
        <v>481</v>
      </c>
      <c r="H482" s="3" t="str">
        <f>IFERROR(VLOOKUP(G482,C$2:D$1001,2,FALSE),"")</f>
        <v/>
      </c>
      <c r="I482" s="3" t="str">
        <f t="shared" si="32"/>
        <v/>
      </c>
    </row>
    <row r="483" spans="2:9">
      <c r="B483" s="3">
        <f t="shared" si="29"/>
        <v>0</v>
      </c>
      <c r="C483" s="3">
        <f t="shared" si="31"/>
        <v>5</v>
      </c>
      <c r="D483" s="3" t="str">
        <f>IF(COUNTIF(DB!A483,"*"&amp;B$1&amp;"*")=1,DB!A483,"")</f>
        <v/>
      </c>
      <c r="F483" s="3"/>
      <c r="G483" s="3">
        <f t="shared" si="30"/>
        <v>482</v>
      </c>
      <c r="H483" s="3" t="str">
        <f>IFERROR(VLOOKUP(G483,C$2:D$1001,2,FALSE),"")</f>
        <v/>
      </c>
      <c r="I483" s="3" t="str">
        <f t="shared" si="32"/>
        <v/>
      </c>
    </row>
    <row r="484" spans="2:9">
      <c r="B484" s="3">
        <f t="shared" si="29"/>
        <v>0</v>
      </c>
      <c r="C484" s="3">
        <f t="shared" si="31"/>
        <v>5</v>
      </c>
      <c r="D484" s="3" t="str">
        <f>IF(COUNTIF(DB!A484,"*"&amp;B$1&amp;"*")=1,DB!A484,"")</f>
        <v/>
      </c>
      <c r="F484" s="3"/>
      <c r="G484" s="3">
        <f t="shared" si="30"/>
        <v>483</v>
      </c>
      <c r="H484" s="3" t="str">
        <f>IFERROR(VLOOKUP(G484,C$2:D$1001,2,FALSE),"")</f>
        <v/>
      </c>
      <c r="I484" s="3" t="str">
        <f t="shared" si="32"/>
        <v/>
      </c>
    </row>
    <row r="485" spans="2:9">
      <c r="B485" s="3">
        <f t="shared" si="29"/>
        <v>0</v>
      </c>
      <c r="C485" s="3">
        <f t="shared" si="31"/>
        <v>5</v>
      </c>
      <c r="D485" s="3" t="str">
        <f>IF(COUNTIF(DB!A485,"*"&amp;B$1&amp;"*")=1,DB!A485,"")</f>
        <v/>
      </c>
      <c r="F485" s="3"/>
      <c r="G485" s="3">
        <f t="shared" si="30"/>
        <v>484</v>
      </c>
      <c r="H485" s="3" t="str">
        <f>IFERROR(VLOOKUP(G485,C$2:D$1001,2,FALSE),"")</f>
        <v/>
      </c>
      <c r="I485" s="3" t="str">
        <f t="shared" si="32"/>
        <v/>
      </c>
    </row>
    <row r="486" spans="2:9">
      <c r="B486" s="3">
        <f t="shared" si="29"/>
        <v>0</v>
      </c>
      <c r="C486" s="3">
        <f t="shared" si="31"/>
        <v>5</v>
      </c>
      <c r="D486" s="3" t="str">
        <f>IF(COUNTIF(DB!A486,"*"&amp;B$1&amp;"*")=1,DB!A486,"")</f>
        <v/>
      </c>
      <c r="F486" s="3"/>
      <c r="G486" s="3">
        <f t="shared" si="30"/>
        <v>485</v>
      </c>
      <c r="H486" s="3" t="str">
        <f>IFERROR(VLOOKUP(G486,C$2:D$1001,2,FALSE),"")</f>
        <v/>
      </c>
      <c r="I486" s="3" t="str">
        <f t="shared" si="32"/>
        <v/>
      </c>
    </row>
    <row r="487" spans="2:9">
      <c r="B487" s="3">
        <f t="shared" si="29"/>
        <v>0</v>
      </c>
      <c r="C487" s="3">
        <f t="shared" si="31"/>
        <v>5</v>
      </c>
      <c r="D487" s="3" t="str">
        <f>IF(COUNTIF(DB!A487,"*"&amp;B$1&amp;"*")=1,DB!A487,"")</f>
        <v/>
      </c>
      <c r="F487" s="3"/>
      <c r="G487" s="3">
        <f t="shared" si="30"/>
        <v>486</v>
      </c>
      <c r="H487" s="3" t="str">
        <f>IFERROR(VLOOKUP(G487,C$2:D$1001,2,FALSE),"")</f>
        <v/>
      </c>
      <c r="I487" s="3" t="str">
        <f t="shared" si="32"/>
        <v/>
      </c>
    </row>
    <row r="488" spans="2:9">
      <c r="B488" s="3">
        <f t="shared" si="29"/>
        <v>0</v>
      </c>
      <c r="C488" s="3">
        <f t="shared" si="31"/>
        <v>5</v>
      </c>
      <c r="D488" s="3" t="str">
        <f>IF(COUNTIF(DB!A488,"*"&amp;B$1&amp;"*")=1,DB!A488,"")</f>
        <v/>
      </c>
      <c r="F488" s="3"/>
      <c r="G488" s="3">
        <f t="shared" si="30"/>
        <v>487</v>
      </c>
      <c r="H488" s="3" t="str">
        <f>IFERROR(VLOOKUP(G488,C$2:D$1001,2,FALSE),"")</f>
        <v/>
      </c>
      <c r="I488" s="3" t="str">
        <f t="shared" si="32"/>
        <v/>
      </c>
    </row>
    <row r="489" spans="2:9">
      <c r="B489" s="3">
        <f t="shared" si="29"/>
        <v>0</v>
      </c>
      <c r="C489" s="3">
        <f t="shared" si="31"/>
        <v>5</v>
      </c>
      <c r="D489" s="3" t="str">
        <f>IF(COUNTIF(DB!A489,"*"&amp;B$1&amp;"*")=1,DB!A489,"")</f>
        <v/>
      </c>
      <c r="F489" s="3"/>
      <c r="G489" s="3">
        <f t="shared" si="30"/>
        <v>488</v>
      </c>
      <c r="H489" s="3" t="str">
        <f>IFERROR(VLOOKUP(G489,C$2:D$1001,2,FALSE),"")</f>
        <v/>
      </c>
      <c r="I489" s="3" t="str">
        <f t="shared" si="32"/>
        <v/>
      </c>
    </row>
    <row r="490" spans="2:9">
      <c r="B490" s="3">
        <f t="shared" si="29"/>
        <v>0</v>
      </c>
      <c r="C490" s="3">
        <f t="shared" si="31"/>
        <v>5</v>
      </c>
      <c r="D490" s="3" t="str">
        <f>IF(COUNTIF(DB!A490,"*"&amp;B$1&amp;"*")=1,DB!A490,"")</f>
        <v/>
      </c>
      <c r="F490" s="3"/>
      <c r="G490" s="3">
        <f t="shared" si="30"/>
        <v>489</v>
      </c>
      <c r="H490" s="3" t="str">
        <f>IFERROR(VLOOKUP(G490,C$2:D$1001,2,FALSE),"")</f>
        <v/>
      </c>
      <c r="I490" s="3" t="str">
        <f t="shared" si="32"/>
        <v/>
      </c>
    </row>
    <row r="491" spans="2:9">
      <c r="B491" s="3">
        <f t="shared" si="29"/>
        <v>0</v>
      </c>
      <c r="C491" s="3">
        <f t="shared" si="31"/>
        <v>5</v>
      </c>
      <c r="D491" s="3" t="str">
        <f>IF(COUNTIF(DB!A491,"*"&amp;B$1&amp;"*")=1,DB!A491,"")</f>
        <v/>
      </c>
      <c r="F491" s="3"/>
      <c r="G491" s="3">
        <f t="shared" si="30"/>
        <v>490</v>
      </c>
      <c r="H491" s="3" t="str">
        <f>IFERROR(VLOOKUP(G491,C$2:D$1001,2,FALSE),"")</f>
        <v/>
      </c>
      <c r="I491" s="3" t="str">
        <f t="shared" si="32"/>
        <v/>
      </c>
    </row>
    <row r="492" spans="2:9">
      <c r="B492" s="3">
        <f t="shared" si="29"/>
        <v>0</v>
      </c>
      <c r="C492" s="3">
        <f t="shared" si="31"/>
        <v>5</v>
      </c>
      <c r="D492" s="3" t="str">
        <f>IF(COUNTIF(DB!A492,"*"&amp;B$1&amp;"*")=1,DB!A492,"")</f>
        <v/>
      </c>
      <c r="F492" s="3"/>
      <c r="G492" s="3">
        <f t="shared" si="30"/>
        <v>491</v>
      </c>
      <c r="H492" s="3" t="str">
        <f>IFERROR(VLOOKUP(G492,C$2:D$1001,2,FALSE),"")</f>
        <v/>
      </c>
      <c r="I492" s="3" t="str">
        <f t="shared" si="32"/>
        <v/>
      </c>
    </row>
    <row r="493" spans="2:9">
      <c r="B493" s="3">
        <f t="shared" si="29"/>
        <v>0</v>
      </c>
      <c r="C493" s="3">
        <f t="shared" si="31"/>
        <v>5</v>
      </c>
      <c r="D493" s="3" t="str">
        <f>IF(COUNTIF(DB!A493,"*"&amp;B$1&amp;"*")=1,DB!A493,"")</f>
        <v/>
      </c>
      <c r="F493" s="3"/>
      <c r="G493" s="3">
        <f t="shared" si="30"/>
        <v>492</v>
      </c>
      <c r="H493" s="3" t="str">
        <f>IFERROR(VLOOKUP(G493,C$2:D$1001,2,FALSE),"")</f>
        <v/>
      </c>
      <c r="I493" s="3" t="str">
        <f t="shared" si="32"/>
        <v/>
      </c>
    </row>
    <row r="494" spans="2:9">
      <c r="B494" s="3">
        <f t="shared" si="29"/>
        <v>0</v>
      </c>
      <c r="C494" s="3">
        <f t="shared" si="31"/>
        <v>5</v>
      </c>
      <c r="D494" s="3" t="str">
        <f>IF(COUNTIF(DB!A494,"*"&amp;B$1&amp;"*")=1,DB!A494,"")</f>
        <v/>
      </c>
      <c r="F494" s="3"/>
      <c r="G494" s="3">
        <f t="shared" si="30"/>
        <v>493</v>
      </c>
      <c r="H494" s="3" t="str">
        <f>IFERROR(VLOOKUP(G494,C$2:D$1001,2,FALSE),"")</f>
        <v/>
      </c>
      <c r="I494" s="3" t="str">
        <f t="shared" si="32"/>
        <v/>
      </c>
    </row>
    <row r="495" spans="2:9">
      <c r="B495" s="3">
        <f t="shared" si="29"/>
        <v>0</v>
      </c>
      <c r="C495" s="3">
        <f t="shared" si="31"/>
        <v>5</v>
      </c>
      <c r="D495" s="3" t="str">
        <f>IF(COUNTIF(DB!A495,"*"&amp;B$1&amp;"*")=1,DB!A495,"")</f>
        <v/>
      </c>
      <c r="F495" s="3"/>
      <c r="G495" s="3">
        <f t="shared" si="30"/>
        <v>494</v>
      </c>
      <c r="H495" s="3" t="str">
        <f>IFERROR(VLOOKUP(G495,C$2:D$1001,2,FALSE),"")</f>
        <v/>
      </c>
      <c r="I495" s="3" t="str">
        <f t="shared" si="32"/>
        <v/>
      </c>
    </row>
    <row r="496" spans="2:9">
      <c r="B496" s="3">
        <f t="shared" si="29"/>
        <v>0</v>
      </c>
      <c r="C496" s="3">
        <f t="shared" si="31"/>
        <v>5</v>
      </c>
      <c r="D496" s="3" t="str">
        <f>IF(COUNTIF(DB!A496,"*"&amp;B$1&amp;"*")=1,DB!A496,"")</f>
        <v/>
      </c>
      <c r="F496" s="3"/>
      <c r="G496" s="3">
        <f t="shared" si="30"/>
        <v>495</v>
      </c>
      <c r="H496" s="3" t="str">
        <f>IFERROR(VLOOKUP(G496,C$2:D$1001,2,FALSE),"")</f>
        <v/>
      </c>
      <c r="I496" s="3" t="str">
        <f t="shared" si="32"/>
        <v/>
      </c>
    </row>
    <row r="497" spans="2:9">
      <c r="B497" s="3">
        <f t="shared" si="29"/>
        <v>0</v>
      </c>
      <c r="C497" s="3">
        <f t="shared" si="31"/>
        <v>5</v>
      </c>
      <c r="D497" s="3" t="str">
        <f>IF(COUNTIF(DB!A497,"*"&amp;B$1&amp;"*")=1,DB!A497,"")</f>
        <v/>
      </c>
      <c r="F497" s="3"/>
      <c r="G497" s="3">
        <f t="shared" si="30"/>
        <v>496</v>
      </c>
      <c r="H497" s="3" t="str">
        <f>IFERROR(VLOOKUP(G497,C$2:D$1001,2,FALSE),"")</f>
        <v/>
      </c>
      <c r="I497" s="3" t="str">
        <f t="shared" si="32"/>
        <v/>
      </c>
    </row>
    <row r="498" spans="2:9">
      <c r="B498" s="3">
        <f t="shared" si="29"/>
        <v>0</v>
      </c>
      <c r="C498" s="3">
        <f t="shared" si="31"/>
        <v>5</v>
      </c>
      <c r="D498" s="3" t="str">
        <f>IF(COUNTIF(DB!A498,"*"&amp;B$1&amp;"*")=1,DB!A498,"")</f>
        <v/>
      </c>
      <c r="F498" s="3"/>
      <c r="G498" s="3">
        <f t="shared" si="30"/>
        <v>497</v>
      </c>
      <c r="H498" s="3" t="str">
        <f>IFERROR(VLOOKUP(G498,C$2:D$1001,2,FALSE),"")</f>
        <v/>
      </c>
      <c r="I498" s="3" t="str">
        <f t="shared" si="32"/>
        <v/>
      </c>
    </row>
    <row r="499" spans="2:9">
      <c r="B499" s="3">
        <f t="shared" si="29"/>
        <v>0</v>
      </c>
      <c r="C499" s="3">
        <f t="shared" si="31"/>
        <v>5</v>
      </c>
      <c r="D499" s="3" t="str">
        <f>IF(COUNTIF(DB!A499,"*"&amp;B$1&amp;"*")=1,DB!A499,"")</f>
        <v/>
      </c>
      <c r="F499" s="3"/>
      <c r="G499" s="3">
        <f t="shared" si="30"/>
        <v>498</v>
      </c>
      <c r="H499" s="3" t="str">
        <f>IFERROR(VLOOKUP(G499,C$2:D$1001,2,FALSE),"")</f>
        <v/>
      </c>
      <c r="I499" s="3" t="str">
        <f t="shared" si="32"/>
        <v/>
      </c>
    </row>
    <row r="500" spans="2:9">
      <c r="B500" s="3">
        <f t="shared" si="29"/>
        <v>0</v>
      </c>
      <c r="C500" s="3">
        <f t="shared" si="31"/>
        <v>5</v>
      </c>
      <c r="D500" s="3" t="str">
        <f>IF(COUNTIF(DB!A500,"*"&amp;B$1&amp;"*")=1,DB!A500,"")</f>
        <v/>
      </c>
      <c r="F500" s="3"/>
      <c r="G500" s="3">
        <f t="shared" si="30"/>
        <v>499</v>
      </c>
      <c r="H500" s="3" t="str">
        <f>IFERROR(VLOOKUP(G500,C$2:D$1001,2,FALSE),"")</f>
        <v/>
      </c>
      <c r="I500" s="3" t="str">
        <f t="shared" si="32"/>
        <v/>
      </c>
    </row>
    <row r="501" spans="2:9">
      <c r="B501" s="3">
        <f t="shared" si="29"/>
        <v>0</v>
      </c>
      <c r="C501" s="3">
        <f t="shared" si="31"/>
        <v>5</v>
      </c>
      <c r="D501" s="3" t="str">
        <f>IF(COUNTIF(DB!A501,"*"&amp;B$1&amp;"*")=1,DB!A501,"")</f>
        <v/>
      </c>
      <c r="F501" s="3"/>
      <c r="G501" s="3">
        <f t="shared" si="30"/>
        <v>500</v>
      </c>
      <c r="H501" s="3" t="str">
        <f>IFERROR(VLOOKUP(G501,C$2:D$1001,2,FALSE),"")</f>
        <v/>
      </c>
      <c r="I501" s="3" t="str">
        <f t="shared" si="32"/>
        <v/>
      </c>
    </row>
    <row r="502" spans="2:9">
      <c r="B502" s="3">
        <f t="shared" si="29"/>
        <v>0</v>
      </c>
      <c r="C502" s="3">
        <f t="shared" si="31"/>
        <v>5</v>
      </c>
      <c r="D502" s="3" t="str">
        <f>IF(COUNTIF(DB!A502,"*"&amp;B$1&amp;"*")=1,DB!A502,"")</f>
        <v/>
      </c>
      <c r="F502" s="3"/>
      <c r="G502" s="3">
        <f t="shared" si="30"/>
        <v>501</v>
      </c>
      <c r="H502" s="3" t="str">
        <f>IFERROR(VLOOKUP(G502,C$2:D$1001,2,FALSE),"")</f>
        <v/>
      </c>
      <c r="I502" s="3" t="str">
        <f t="shared" si="32"/>
        <v/>
      </c>
    </row>
    <row r="503" spans="2:9">
      <c r="B503" s="3">
        <f t="shared" si="29"/>
        <v>0</v>
      </c>
      <c r="C503" s="3">
        <f t="shared" si="31"/>
        <v>5</v>
      </c>
      <c r="D503" s="3" t="str">
        <f>IF(COUNTIF(DB!A503,"*"&amp;B$1&amp;"*")=1,DB!A503,"")</f>
        <v/>
      </c>
      <c r="F503" s="3"/>
      <c r="G503" s="3">
        <f t="shared" si="30"/>
        <v>502</v>
      </c>
      <c r="H503" s="3" t="str">
        <f>IFERROR(VLOOKUP(G503,C$2:D$1001,2,FALSE),"")</f>
        <v/>
      </c>
      <c r="I503" s="3" t="str">
        <f t="shared" si="32"/>
        <v/>
      </c>
    </row>
    <row r="504" spans="2:9">
      <c r="B504" s="3">
        <f t="shared" si="29"/>
        <v>0</v>
      </c>
      <c r="C504" s="3">
        <f t="shared" si="31"/>
        <v>5</v>
      </c>
      <c r="D504" s="3" t="str">
        <f>IF(COUNTIF(DB!A504,"*"&amp;B$1&amp;"*")=1,DB!A504,"")</f>
        <v/>
      </c>
      <c r="F504" s="3"/>
      <c r="G504" s="3">
        <f t="shared" si="30"/>
        <v>503</v>
      </c>
      <c r="H504" s="3" t="str">
        <f>IFERROR(VLOOKUP(G504,C$2:D$1001,2,FALSE),"")</f>
        <v/>
      </c>
      <c r="I504" s="3" t="str">
        <f t="shared" si="32"/>
        <v/>
      </c>
    </row>
    <row r="505" spans="2:9">
      <c r="B505" s="3">
        <f t="shared" si="29"/>
        <v>0</v>
      </c>
      <c r="C505" s="3">
        <f t="shared" si="31"/>
        <v>5</v>
      </c>
      <c r="D505" s="3" t="str">
        <f>IF(COUNTIF(DB!A505,"*"&amp;B$1&amp;"*")=1,DB!A505,"")</f>
        <v/>
      </c>
      <c r="F505" s="3"/>
      <c r="G505" s="3">
        <f t="shared" si="30"/>
        <v>504</v>
      </c>
      <c r="H505" s="3" t="str">
        <f>IFERROR(VLOOKUP(G505,C$2:D$1001,2,FALSE),"")</f>
        <v/>
      </c>
      <c r="I505" s="3" t="str">
        <f t="shared" si="32"/>
        <v/>
      </c>
    </row>
    <row r="506" spans="2:9">
      <c r="B506" s="3">
        <f t="shared" si="29"/>
        <v>0</v>
      </c>
      <c r="C506" s="3">
        <f t="shared" si="31"/>
        <v>5</v>
      </c>
      <c r="D506" s="3" t="str">
        <f>IF(COUNTIF(DB!A506,"*"&amp;B$1&amp;"*")=1,DB!A506,"")</f>
        <v/>
      </c>
      <c r="F506" s="3"/>
      <c r="G506" s="3">
        <f t="shared" si="30"/>
        <v>505</v>
      </c>
      <c r="H506" s="3" t="str">
        <f>IFERROR(VLOOKUP(G506,C$2:D$1001,2,FALSE),"")</f>
        <v/>
      </c>
      <c r="I506" s="3" t="str">
        <f t="shared" si="32"/>
        <v/>
      </c>
    </row>
    <row r="507" spans="2:9">
      <c r="B507" s="3">
        <f t="shared" si="29"/>
        <v>0</v>
      </c>
      <c r="C507" s="3">
        <f t="shared" si="31"/>
        <v>5</v>
      </c>
      <c r="D507" s="3" t="str">
        <f>IF(COUNTIF(DB!A507,"*"&amp;B$1&amp;"*")=1,DB!A507,"")</f>
        <v/>
      </c>
      <c r="F507" s="3"/>
      <c r="G507" s="3">
        <f t="shared" si="30"/>
        <v>506</v>
      </c>
      <c r="H507" s="3" t="str">
        <f>IFERROR(VLOOKUP(G507,C$2:D$1001,2,FALSE),"")</f>
        <v/>
      </c>
      <c r="I507" s="3" t="str">
        <f t="shared" si="32"/>
        <v/>
      </c>
    </row>
    <row r="508" spans="2:9">
      <c r="B508" s="3">
        <f t="shared" si="29"/>
        <v>0</v>
      </c>
      <c r="C508" s="3">
        <f t="shared" si="31"/>
        <v>5</v>
      </c>
      <c r="D508" s="3" t="str">
        <f>IF(COUNTIF(DB!A508,"*"&amp;B$1&amp;"*")=1,DB!A508,"")</f>
        <v/>
      </c>
      <c r="F508" s="3"/>
      <c r="G508" s="3">
        <f t="shared" si="30"/>
        <v>507</v>
      </c>
      <c r="H508" s="3" t="str">
        <f>IFERROR(VLOOKUP(G508,C$2:D$1001,2,FALSE),"")</f>
        <v/>
      </c>
      <c r="I508" s="3" t="str">
        <f t="shared" si="32"/>
        <v/>
      </c>
    </row>
    <row r="509" spans="2:9">
      <c r="B509" s="3">
        <f t="shared" si="29"/>
        <v>0</v>
      </c>
      <c r="C509" s="3">
        <f t="shared" si="31"/>
        <v>5</v>
      </c>
      <c r="D509" s="3" t="str">
        <f>IF(COUNTIF(DB!A509,"*"&amp;B$1&amp;"*")=1,DB!A509,"")</f>
        <v/>
      </c>
      <c r="F509" s="3"/>
      <c r="G509" s="3">
        <f t="shared" si="30"/>
        <v>508</v>
      </c>
      <c r="H509" s="3" t="str">
        <f>IFERROR(VLOOKUP(G509,C$2:D$1001,2,FALSE),"")</f>
        <v/>
      </c>
      <c r="I509" s="3" t="str">
        <f t="shared" si="32"/>
        <v/>
      </c>
    </row>
    <row r="510" spans="2:9">
      <c r="B510" s="3">
        <f t="shared" si="29"/>
        <v>0</v>
      </c>
      <c r="C510" s="3">
        <f t="shared" si="31"/>
        <v>5</v>
      </c>
      <c r="D510" s="3" t="str">
        <f>IF(COUNTIF(DB!A510,"*"&amp;B$1&amp;"*")=1,DB!A510,"")</f>
        <v/>
      </c>
      <c r="F510" s="3"/>
      <c r="G510" s="3">
        <f t="shared" si="30"/>
        <v>509</v>
      </c>
      <c r="H510" s="3" t="str">
        <f>IFERROR(VLOOKUP(G510,C$2:D$1001,2,FALSE),"")</f>
        <v/>
      </c>
      <c r="I510" s="3" t="str">
        <f t="shared" si="32"/>
        <v/>
      </c>
    </row>
    <row r="511" spans="2:9">
      <c r="B511" s="3">
        <f t="shared" si="29"/>
        <v>0</v>
      </c>
      <c r="C511" s="3">
        <f t="shared" si="31"/>
        <v>5</v>
      </c>
      <c r="D511" s="3" t="str">
        <f>IF(COUNTIF(DB!A511,"*"&amp;B$1&amp;"*")=1,DB!A511,"")</f>
        <v/>
      </c>
      <c r="F511" s="3"/>
      <c r="G511" s="3">
        <f t="shared" si="30"/>
        <v>510</v>
      </c>
      <c r="H511" s="3" t="str">
        <f>IFERROR(VLOOKUP(G511,C$2:D$1001,2,FALSE),"")</f>
        <v/>
      </c>
      <c r="I511" s="3" t="str">
        <f t="shared" si="32"/>
        <v/>
      </c>
    </row>
    <row r="512" spans="2:9">
      <c r="B512" s="3">
        <f t="shared" si="29"/>
        <v>0</v>
      </c>
      <c r="C512" s="3">
        <f t="shared" si="31"/>
        <v>5</v>
      </c>
      <c r="D512" s="3" t="str">
        <f>IF(COUNTIF(DB!A512,"*"&amp;B$1&amp;"*")=1,DB!A512,"")</f>
        <v/>
      </c>
      <c r="F512" s="3"/>
      <c r="G512" s="3">
        <f t="shared" si="30"/>
        <v>511</v>
      </c>
      <c r="H512" s="3" t="str">
        <f>IFERROR(VLOOKUP(G512,C$2:D$1001,2,FALSE),"")</f>
        <v/>
      </c>
      <c r="I512" s="3" t="str">
        <f t="shared" si="32"/>
        <v/>
      </c>
    </row>
    <row r="513" spans="2:9">
      <c r="B513" s="3">
        <f t="shared" si="29"/>
        <v>0</v>
      </c>
      <c r="C513" s="3">
        <f t="shared" si="31"/>
        <v>5</v>
      </c>
      <c r="D513" s="3" t="str">
        <f>IF(COUNTIF(DB!A513,"*"&amp;B$1&amp;"*")=1,DB!A513,"")</f>
        <v/>
      </c>
      <c r="F513" s="3"/>
      <c r="G513" s="3">
        <f t="shared" si="30"/>
        <v>512</v>
      </c>
      <c r="H513" s="3" t="str">
        <f>IFERROR(VLOOKUP(G513,C$2:D$1001,2,FALSE),"")</f>
        <v/>
      </c>
      <c r="I513" s="3" t="str">
        <f t="shared" si="32"/>
        <v/>
      </c>
    </row>
    <row r="514" spans="2:9">
      <c r="B514" s="3">
        <f t="shared" si="29"/>
        <v>0</v>
      </c>
      <c r="C514" s="3">
        <f t="shared" si="31"/>
        <v>5</v>
      </c>
      <c r="D514" s="3" t="str">
        <f>IF(COUNTIF(DB!A514,"*"&amp;B$1&amp;"*")=1,DB!A514,"")</f>
        <v/>
      </c>
      <c r="F514" s="3"/>
      <c r="G514" s="3">
        <f t="shared" si="30"/>
        <v>513</v>
      </c>
      <c r="H514" s="3" t="str">
        <f>IFERROR(VLOOKUP(G514,C$2:D$1001,2,FALSE),"")</f>
        <v/>
      </c>
      <c r="I514" s="3" t="str">
        <f t="shared" si="32"/>
        <v/>
      </c>
    </row>
    <row r="515" spans="2:9">
      <c r="B515" s="3">
        <f t="shared" ref="B515:B578" si="33">IF(D515&lt;&gt;"",1,0)</f>
        <v>0</v>
      </c>
      <c r="C515" s="3">
        <f t="shared" si="31"/>
        <v>5</v>
      </c>
      <c r="D515" s="3" t="str">
        <f>IF(COUNTIF(DB!A515,"*"&amp;B$1&amp;"*")=1,DB!A515,"")</f>
        <v/>
      </c>
      <c r="F515" s="3"/>
      <c r="G515" s="3">
        <f t="shared" ref="G515:G578" si="34">G514+1</f>
        <v>514</v>
      </c>
      <c r="H515" s="3" t="str">
        <f>IFERROR(VLOOKUP(G515,C$2:D$1001,2,FALSE),"")</f>
        <v/>
      </c>
      <c r="I515" s="3" t="str">
        <f t="shared" si="32"/>
        <v/>
      </c>
    </row>
    <row r="516" spans="2:9">
      <c r="B516" s="3">
        <f t="shared" si="33"/>
        <v>0</v>
      </c>
      <c r="C516" s="3">
        <f t="shared" ref="C516:C579" si="35">C515+B516</f>
        <v>5</v>
      </c>
      <c r="D516" s="3" t="str">
        <f>IF(COUNTIF(DB!A516,"*"&amp;B$1&amp;"*")=1,DB!A516,"")</f>
        <v/>
      </c>
      <c r="F516" s="3"/>
      <c r="G516" s="3">
        <f t="shared" si="34"/>
        <v>515</v>
      </c>
      <c r="H516" s="3" t="str">
        <f>IFERROR(VLOOKUP(G516,C$2:D$1001,2,FALSE),"")</f>
        <v/>
      </c>
      <c r="I516" s="3" t="str">
        <f t="shared" si="32"/>
        <v/>
      </c>
    </row>
    <row r="517" spans="2:9">
      <c r="B517" s="3">
        <f t="shared" si="33"/>
        <v>0</v>
      </c>
      <c r="C517" s="3">
        <f t="shared" si="35"/>
        <v>5</v>
      </c>
      <c r="D517" s="3" t="str">
        <f>IF(COUNTIF(DB!A517,"*"&amp;B$1&amp;"*")=1,DB!A517,"")</f>
        <v/>
      </c>
      <c r="F517" s="3"/>
      <c r="G517" s="3">
        <f t="shared" si="34"/>
        <v>516</v>
      </c>
      <c r="H517" s="3" t="str">
        <f>IFERROR(VLOOKUP(G517,C$2:D$1001,2,FALSE),"")</f>
        <v/>
      </c>
      <c r="I517" s="3" t="str">
        <f t="shared" si="32"/>
        <v/>
      </c>
    </row>
    <row r="518" spans="2:9">
      <c r="B518" s="3">
        <f t="shared" si="33"/>
        <v>0</v>
      </c>
      <c r="C518" s="3">
        <f t="shared" si="35"/>
        <v>5</v>
      </c>
      <c r="D518" s="3" t="str">
        <f>IF(COUNTIF(DB!A518,"*"&amp;B$1&amp;"*")=1,DB!A518,"")</f>
        <v/>
      </c>
      <c r="F518" s="3"/>
      <c r="G518" s="3">
        <f t="shared" si="34"/>
        <v>517</v>
      </c>
      <c r="H518" s="3" t="str">
        <f>IFERROR(VLOOKUP(G518,C$2:D$1001,2,FALSE),"")</f>
        <v/>
      </c>
      <c r="I518" s="3" t="str">
        <f t="shared" si="32"/>
        <v/>
      </c>
    </row>
    <row r="519" spans="2:9">
      <c r="B519" s="3">
        <f t="shared" si="33"/>
        <v>0</v>
      </c>
      <c r="C519" s="3">
        <f t="shared" si="35"/>
        <v>5</v>
      </c>
      <c r="D519" s="3" t="str">
        <f>IF(COUNTIF(DB!A519,"*"&amp;B$1&amp;"*")=1,DB!A519,"")</f>
        <v/>
      </c>
      <c r="F519" s="3"/>
      <c r="G519" s="3">
        <f t="shared" si="34"/>
        <v>518</v>
      </c>
      <c r="H519" s="3" t="str">
        <f>IFERROR(VLOOKUP(G519,C$2:D$1001,2,FALSE),"")</f>
        <v/>
      </c>
      <c r="I519" s="3" t="str">
        <f t="shared" si="32"/>
        <v/>
      </c>
    </row>
    <row r="520" spans="2:9">
      <c r="B520" s="3">
        <f t="shared" si="33"/>
        <v>0</v>
      </c>
      <c r="C520" s="3">
        <f t="shared" si="35"/>
        <v>5</v>
      </c>
      <c r="D520" s="3" t="str">
        <f>IF(COUNTIF(DB!A520,"*"&amp;B$1&amp;"*")=1,DB!A520,"")</f>
        <v/>
      </c>
      <c r="F520" s="3"/>
      <c r="G520" s="3">
        <f t="shared" si="34"/>
        <v>519</v>
      </c>
      <c r="H520" s="3" t="str">
        <f>IFERROR(VLOOKUP(G520,C$2:D$1001,2,FALSE),"")</f>
        <v/>
      </c>
      <c r="I520" s="3" t="str">
        <f t="shared" si="32"/>
        <v/>
      </c>
    </row>
    <row r="521" spans="2:9">
      <c r="B521" s="3">
        <f t="shared" si="33"/>
        <v>0</v>
      </c>
      <c r="C521" s="3">
        <f t="shared" si="35"/>
        <v>5</v>
      </c>
      <c r="D521" s="3" t="str">
        <f>IF(COUNTIF(DB!A521,"*"&amp;B$1&amp;"*")=1,DB!A521,"")</f>
        <v/>
      </c>
      <c r="F521" s="3"/>
      <c r="G521" s="3">
        <f t="shared" si="34"/>
        <v>520</v>
      </c>
      <c r="H521" s="3" t="str">
        <f>IFERROR(VLOOKUP(G521,C$2:D$1001,2,FALSE),"")</f>
        <v/>
      </c>
      <c r="I521" s="3" t="str">
        <f t="shared" ref="I521:I584" si="36">IF(H521&lt;&gt;"",G521,"")</f>
        <v/>
      </c>
    </row>
    <row r="522" spans="2:9">
      <c r="B522" s="3">
        <f t="shared" si="33"/>
        <v>0</v>
      </c>
      <c r="C522" s="3">
        <f t="shared" si="35"/>
        <v>5</v>
      </c>
      <c r="D522" s="3" t="str">
        <f>IF(COUNTIF(DB!A522,"*"&amp;B$1&amp;"*")=1,DB!A522,"")</f>
        <v/>
      </c>
      <c r="F522" s="3"/>
      <c r="G522" s="3">
        <f t="shared" si="34"/>
        <v>521</v>
      </c>
      <c r="H522" s="3" t="str">
        <f>IFERROR(VLOOKUP(G522,C$2:D$1001,2,FALSE),"")</f>
        <v/>
      </c>
      <c r="I522" s="3" t="str">
        <f t="shared" si="36"/>
        <v/>
      </c>
    </row>
    <row r="523" spans="2:9">
      <c r="B523" s="3">
        <f t="shared" si="33"/>
        <v>0</v>
      </c>
      <c r="C523" s="3">
        <f t="shared" si="35"/>
        <v>5</v>
      </c>
      <c r="D523" s="3" t="str">
        <f>IF(COUNTIF(DB!A523,"*"&amp;B$1&amp;"*")=1,DB!A523,"")</f>
        <v/>
      </c>
      <c r="F523" s="3"/>
      <c r="G523" s="3">
        <f t="shared" si="34"/>
        <v>522</v>
      </c>
      <c r="H523" s="3" t="str">
        <f>IFERROR(VLOOKUP(G523,C$2:D$1001,2,FALSE),"")</f>
        <v/>
      </c>
      <c r="I523" s="3" t="str">
        <f t="shared" si="36"/>
        <v/>
      </c>
    </row>
    <row r="524" spans="2:9">
      <c r="B524" s="3">
        <f t="shared" si="33"/>
        <v>0</v>
      </c>
      <c r="C524" s="3">
        <f t="shared" si="35"/>
        <v>5</v>
      </c>
      <c r="D524" s="3" t="str">
        <f>IF(COUNTIF(DB!A524,"*"&amp;B$1&amp;"*")=1,DB!A524,"")</f>
        <v/>
      </c>
      <c r="F524" s="3"/>
      <c r="G524" s="3">
        <f t="shared" si="34"/>
        <v>523</v>
      </c>
      <c r="H524" s="3" t="str">
        <f>IFERROR(VLOOKUP(G524,C$2:D$1001,2,FALSE),"")</f>
        <v/>
      </c>
      <c r="I524" s="3" t="str">
        <f t="shared" si="36"/>
        <v/>
      </c>
    </row>
    <row r="525" spans="2:9">
      <c r="B525" s="3">
        <f t="shared" si="33"/>
        <v>0</v>
      </c>
      <c r="C525" s="3">
        <f t="shared" si="35"/>
        <v>5</v>
      </c>
      <c r="D525" s="3" t="str">
        <f>IF(COUNTIF(DB!A525,"*"&amp;B$1&amp;"*")=1,DB!A525,"")</f>
        <v/>
      </c>
      <c r="F525" s="3"/>
      <c r="G525" s="3">
        <f t="shared" si="34"/>
        <v>524</v>
      </c>
      <c r="H525" s="3" t="str">
        <f>IFERROR(VLOOKUP(G525,C$2:D$1001,2,FALSE),"")</f>
        <v/>
      </c>
      <c r="I525" s="3" t="str">
        <f t="shared" si="36"/>
        <v/>
      </c>
    </row>
    <row r="526" spans="2:9">
      <c r="B526" s="3">
        <f t="shared" si="33"/>
        <v>0</v>
      </c>
      <c r="C526" s="3">
        <f t="shared" si="35"/>
        <v>5</v>
      </c>
      <c r="D526" s="3" t="str">
        <f>IF(COUNTIF(DB!A526,"*"&amp;B$1&amp;"*")=1,DB!A526,"")</f>
        <v/>
      </c>
      <c r="F526" s="3"/>
      <c r="G526" s="3">
        <f t="shared" si="34"/>
        <v>525</v>
      </c>
      <c r="H526" s="3" t="str">
        <f>IFERROR(VLOOKUP(G526,C$2:D$1001,2,FALSE),"")</f>
        <v/>
      </c>
      <c r="I526" s="3" t="str">
        <f t="shared" si="36"/>
        <v/>
      </c>
    </row>
    <row r="527" spans="2:9">
      <c r="B527" s="3">
        <f t="shared" si="33"/>
        <v>0</v>
      </c>
      <c r="C527" s="3">
        <f t="shared" si="35"/>
        <v>5</v>
      </c>
      <c r="D527" s="3" t="str">
        <f>IF(COUNTIF(DB!A527,"*"&amp;B$1&amp;"*")=1,DB!A527,"")</f>
        <v/>
      </c>
      <c r="F527" s="3"/>
      <c r="G527" s="3">
        <f t="shared" si="34"/>
        <v>526</v>
      </c>
      <c r="H527" s="3" t="str">
        <f>IFERROR(VLOOKUP(G527,C$2:D$1001,2,FALSE),"")</f>
        <v/>
      </c>
      <c r="I527" s="3" t="str">
        <f t="shared" si="36"/>
        <v/>
      </c>
    </row>
    <row r="528" spans="2:9">
      <c r="B528" s="3">
        <f t="shared" si="33"/>
        <v>0</v>
      </c>
      <c r="C528" s="3">
        <f t="shared" si="35"/>
        <v>5</v>
      </c>
      <c r="D528" s="3" t="str">
        <f>IF(COUNTIF(DB!A528,"*"&amp;B$1&amp;"*")=1,DB!A528,"")</f>
        <v/>
      </c>
      <c r="F528" s="3"/>
      <c r="G528" s="3">
        <f t="shared" si="34"/>
        <v>527</v>
      </c>
      <c r="H528" s="3" t="str">
        <f>IFERROR(VLOOKUP(G528,C$2:D$1001,2,FALSE),"")</f>
        <v/>
      </c>
      <c r="I528" s="3" t="str">
        <f t="shared" si="36"/>
        <v/>
      </c>
    </row>
    <row r="529" spans="2:9">
      <c r="B529" s="3">
        <f t="shared" si="33"/>
        <v>0</v>
      </c>
      <c r="C529" s="3">
        <f t="shared" si="35"/>
        <v>5</v>
      </c>
      <c r="D529" s="3" t="str">
        <f>IF(COUNTIF(DB!A529,"*"&amp;B$1&amp;"*")=1,DB!A529,"")</f>
        <v/>
      </c>
      <c r="F529" s="3"/>
      <c r="G529" s="3">
        <f t="shared" si="34"/>
        <v>528</v>
      </c>
      <c r="H529" s="3" t="str">
        <f>IFERROR(VLOOKUP(G529,C$2:D$1001,2,FALSE),"")</f>
        <v/>
      </c>
      <c r="I529" s="3" t="str">
        <f t="shared" si="36"/>
        <v/>
      </c>
    </row>
    <row r="530" spans="2:9">
      <c r="B530" s="3">
        <f t="shared" si="33"/>
        <v>0</v>
      </c>
      <c r="C530" s="3">
        <f t="shared" si="35"/>
        <v>5</v>
      </c>
      <c r="D530" s="3" t="str">
        <f>IF(COUNTIF(DB!A530,"*"&amp;B$1&amp;"*")=1,DB!A530,"")</f>
        <v/>
      </c>
      <c r="F530" s="3"/>
      <c r="G530" s="3">
        <f t="shared" si="34"/>
        <v>529</v>
      </c>
      <c r="H530" s="3" t="str">
        <f>IFERROR(VLOOKUP(G530,C$2:D$1001,2,FALSE),"")</f>
        <v/>
      </c>
      <c r="I530" s="3" t="str">
        <f t="shared" si="36"/>
        <v/>
      </c>
    </row>
    <row r="531" spans="2:9">
      <c r="B531" s="3">
        <f t="shared" si="33"/>
        <v>0</v>
      </c>
      <c r="C531" s="3">
        <f t="shared" si="35"/>
        <v>5</v>
      </c>
      <c r="D531" s="3" t="str">
        <f>IF(COUNTIF(DB!A531,"*"&amp;B$1&amp;"*")=1,DB!A531,"")</f>
        <v/>
      </c>
      <c r="F531" s="3"/>
      <c r="G531" s="3">
        <f t="shared" si="34"/>
        <v>530</v>
      </c>
      <c r="H531" s="3" t="str">
        <f>IFERROR(VLOOKUP(G531,C$2:D$1001,2,FALSE),"")</f>
        <v/>
      </c>
      <c r="I531" s="3" t="str">
        <f t="shared" si="36"/>
        <v/>
      </c>
    </row>
    <row r="532" spans="2:9">
      <c r="B532" s="3">
        <f t="shared" si="33"/>
        <v>0</v>
      </c>
      <c r="C532" s="3">
        <f t="shared" si="35"/>
        <v>5</v>
      </c>
      <c r="D532" s="3" t="str">
        <f>IF(COUNTIF(DB!A532,"*"&amp;B$1&amp;"*")=1,DB!A532,"")</f>
        <v/>
      </c>
      <c r="F532" s="3"/>
      <c r="G532" s="3">
        <f t="shared" si="34"/>
        <v>531</v>
      </c>
      <c r="H532" s="3" t="str">
        <f>IFERROR(VLOOKUP(G532,C$2:D$1001,2,FALSE),"")</f>
        <v/>
      </c>
      <c r="I532" s="3" t="str">
        <f t="shared" si="36"/>
        <v/>
      </c>
    </row>
    <row r="533" spans="2:9">
      <c r="B533" s="3">
        <f t="shared" si="33"/>
        <v>0</v>
      </c>
      <c r="C533" s="3">
        <f t="shared" si="35"/>
        <v>5</v>
      </c>
      <c r="D533" s="3" t="str">
        <f>IF(COUNTIF(DB!A533,"*"&amp;B$1&amp;"*")=1,DB!A533,"")</f>
        <v/>
      </c>
      <c r="F533" s="3"/>
      <c r="G533" s="3">
        <f t="shared" si="34"/>
        <v>532</v>
      </c>
      <c r="H533" s="3" t="str">
        <f>IFERROR(VLOOKUP(G533,C$2:D$1001,2,FALSE),"")</f>
        <v/>
      </c>
      <c r="I533" s="3" t="str">
        <f t="shared" si="36"/>
        <v/>
      </c>
    </row>
    <row r="534" spans="2:9">
      <c r="B534" s="3">
        <f t="shared" si="33"/>
        <v>0</v>
      </c>
      <c r="C534" s="3">
        <f t="shared" si="35"/>
        <v>5</v>
      </c>
      <c r="D534" s="3" t="str">
        <f>IF(COUNTIF(DB!A534,"*"&amp;B$1&amp;"*")=1,DB!A534,"")</f>
        <v/>
      </c>
      <c r="F534" s="3"/>
      <c r="G534" s="3">
        <f t="shared" si="34"/>
        <v>533</v>
      </c>
      <c r="H534" s="3" t="str">
        <f>IFERROR(VLOOKUP(G534,C$2:D$1001,2,FALSE),"")</f>
        <v/>
      </c>
      <c r="I534" s="3" t="str">
        <f t="shared" si="36"/>
        <v/>
      </c>
    </row>
    <row r="535" spans="2:9">
      <c r="B535" s="3">
        <f t="shared" si="33"/>
        <v>0</v>
      </c>
      <c r="C535" s="3">
        <f t="shared" si="35"/>
        <v>5</v>
      </c>
      <c r="D535" s="3" t="str">
        <f>IF(COUNTIF(DB!A535,"*"&amp;B$1&amp;"*")=1,DB!A535,"")</f>
        <v/>
      </c>
      <c r="F535" s="3"/>
      <c r="G535" s="3">
        <f t="shared" si="34"/>
        <v>534</v>
      </c>
      <c r="H535" s="3" t="str">
        <f>IFERROR(VLOOKUP(G535,C$2:D$1001,2,FALSE),"")</f>
        <v/>
      </c>
      <c r="I535" s="3" t="str">
        <f t="shared" si="36"/>
        <v/>
      </c>
    </row>
    <row r="536" spans="2:9">
      <c r="B536" s="3">
        <f t="shared" si="33"/>
        <v>0</v>
      </c>
      <c r="C536" s="3">
        <f t="shared" si="35"/>
        <v>5</v>
      </c>
      <c r="D536" s="3" t="str">
        <f>IF(COUNTIF(DB!A536,"*"&amp;B$1&amp;"*")=1,DB!A536,"")</f>
        <v/>
      </c>
      <c r="F536" s="3"/>
      <c r="G536" s="3">
        <f t="shared" si="34"/>
        <v>535</v>
      </c>
      <c r="H536" s="3" t="str">
        <f>IFERROR(VLOOKUP(G536,C$2:D$1001,2,FALSE),"")</f>
        <v/>
      </c>
      <c r="I536" s="3" t="str">
        <f t="shared" si="36"/>
        <v/>
      </c>
    </row>
    <row r="537" spans="2:9">
      <c r="B537" s="3">
        <f t="shared" si="33"/>
        <v>0</v>
      </c>
      <c r="C537" s="3">
        <f t="shared" si="35"/>
        <v>5</v>
      </c>
      <c r="D537" s="3" t="str">
        <f>IF(COUNTIF(DB!A537,"*"&amp;B$1&amp;"*")=1,DB!A537,"")</f>
        <v/>
      </c>
      <c r="F537" s="3"/>
      <c r="G537" s="3">
        <f t="shared" si="34"/>
        <v>536</v>
      </c>
      <c r="H537" s="3" t="str">
        <f>IFERROR(VLOOKUP(G537,C$2:D$1001,2,FALSE),"")</f>
        <v/>
      </c>
      <c r="I537" s="3" t="str">
        <f t="shared" si="36"/>
        <v/>
      </c>
    </row>
    <row r="538" spans="2:9">
      <c r="B538" s="3">
        <f t="shared" si="33"/>
        <v>0</v>
      </c>
      <c r="C538" s="3">
        <f t="shared" si="35"/>
        <v>5</v>
      </c>
      <c r="D538" s="3" t="str">
        <f>IF(COUNTIF(DB!A538,"*"&amp;B$1&amp;"*")=1,DB!A538,"")</f>
        <v/>
      </c>
      <c r="F538" s="3"/>
      <c r="G538" s="3">
        <f t="shared" si="34"/>
        <v>537</v>
      </c>
      <c r="H538" s="3" t="str">
        <f>IFERROR(VLOOKUP(G538,C$2:D$1001,2,FALSE),"")</f>
        <v/>
      </c>
      <c r="I538" s="3" t="str">
        <f t="shared" si="36"/>
        <v/>
      </c>
    </row>
    <row r="539" spans="2:9">
      <c r="B539" s="3">
        <f t="shared" si="33"/>
        <v>0</v>
      </c>
      <c r="C539" s="3">
        <f t="shared" si="35"/>
        <v>5</v>
      </c>
      <c r="D539" s="3" t="str">
        <f>IF(COUNTIF(DB!A539,"*"&amp;B$1&amp;"*")=1,DB!A539,"")</f>
        <v/>
      </c>
      <c r="F539" s="3"/>
      <c r="G539" s="3">
        <f t="shared" si="34"/>
        <v>538</v>
      </c>
      <c r="H539" s="3" t="str">
        <f>IFERROR(VLOOKUP(G539,C$2:D$1001,2,FALSE),"")</f>
        <v/>
      </c>
      <c r="I539" s="3" t="str">
        <f t="shared" si="36"/>
        <v/>
      </c>
    </row>
    <row r="540" spans="2:9">
      <c r="B540" s="3">
        <f t="shared" si="33"/>
        <v>0</v>
      </c>
      <c r="C540" s="3">
        <f t="shared" si="35"/>
        <v>5</v>
      </c>
      <c r="D540" s="3" t="str">
        <f>IF(COUNTIF(DB!A540,"*"&amp;B$1&amp;"*")=1,DB!A540,"")</f>
        <v/>
      </c>
      <c r="F540" s="3"/>
      <c r="G540" s="3">
        <f t="shared" si="34"/>
        <v>539</v>
      </c>
      <c r="H540" s="3" t="str">
        <f>IFERROR(VLOOKUP(G540,C$2:D$1001,2,FALSE),"")</f>
        <v/>
      </c>
      <c r="I540" s="3" t="str">
        <f t="shared" si="36"/>
        <v/>
      </c>
    </row>
    <row r="541" spans="2:9">
      <c r="B541" s="3">
        <f t="shared" si="33"/>
        <v>0</v>
      </c>
      <c r="C541" s="3">
        <f t="shared" si="35"/>
        <v>5</v>
      </c>
      <c r="D541" s="3" t="str">
        <f>IF(COUNTIF(DB!A541,"*"&amp;B$1&amp;"*")=1,DB!A541,"")</f>
        <v/>
      </c>
      <c r="F541" s="3"/>
      <c r="G541" s="3">
        <f t="shared" si="34"/>
        <v>540</v>
      </c>
      <c r="H541" s="3" t="str">
        <f>IFERROR(VLOOKUP(G541,C$2:D$1001,2,FALSE),"")</f>
        <v/>
      </c>
      <c r="I541" s="3" t="str">
        <f t="shared" si="36"/>
        <v/>
      </c>
    </row>
    <row r="542" spans="2:9">
      <c r="B542" s="3">
        <f t="shared" si="33"/>
        <v>0</v>
      </c>
      <c r="C542" s="3">
        <f t="shared" si="35"/>
        <v>5</v>
      </c>
      <c r="D542" s="3" t="str">
        <f>IF(COUNTIF(DB!A542,"*"&amp;B$1&amp;"*")=1,DB!A542,"")</f>
        <v/>
      </c>
      <c r="F542" s="3"/>
      <c r="G542" s="3">
        <f t="shared" si="34"/>
        <v>541</v>
      </c>
      <c r="H542" s="3" t="str">
        <f>IFERROR(VLOOKUP(G542,C$2:D$1001,2,FALSE),"")</f>
        <v/>
      </c>
      <c r="I542" s="3" t="str">
        <f t="shared" si="36"/>
        <v/>
      </c>
    </row>
    <row r="543" spans="2:9">
      <c r="B543" s="3">
        <f t="shared" si="33"/>
        <v>0</v>
      </c>
      <c r="C543" s="3">
        <f t="shared" si="35"/>
        <v>5</v>
      </c>
      <c r="D543" s="3" t="str">
        <f>IF(COUNTIF(DB!A543,"*"&amp;B$1&amp;"*")=1,DB!A543,"")</f>
        <v/>
      </c>
      <c r="F543" s="3"/>
      <c r="G543" s="3">
        <f t="shared" si="34"/>
        <v>542</v>
      </c>
      <c r="H543" s="3" t="str">
        <f>IFERROR(VLOOKUP(G543,C$2:D$1001,2,FALSE),"")</f>
        <v/>
      </c>
      <c r="I543" s="3" t="str">
        <f t="shared" si="36"/>
        <v/>
      </c>
    </row>
    <row r="544" spans="2:9">
      <c r="B544" s="3">
        <f t="shared" si="33"/>
        <v>0</v>
      </c>
      <c r="C544" s="3">
        <f t="shared" si="35"/>
        <v>5</v>
      </c>
      <c r="D544" s="3" t="str">
        <f>IF(COUNTIF(DB!A544,"*"&amp;B$1&amp;"*")=1,DB!A544,"")</f>
        <v/>
      </c>
      <c r="F544" s="3"/>
      <c r="G544" s="3">
        <f t="shared" si="34"/>
        <v>543</v>
      </c>
      <c r="H544" s="3" t="str">
        <f>IFERROR(VLOOKUP(G544,C$2:D$1001,2,FALSE),"")</f>
        <v/>
      </c>
      <c r="I544" s="3" t="str">
        <f t="shared" si="36"/>
        <v/>
      </c>
    </row>
    <row r="545" spans="2:9">
      <c r="B545" s="3">
        <f t="shared" si="33"/>
        <v>0</v>
      </c>
      <c r="C545" s="3">
        <f t="shared" si="35"/>
        <v>5</v>
      </c>
      <c r="D545" s="3" t="str">
        <f>IF(COUNTIF(DB!A545,"*"&amp;B$1&amp;"*")=1,DB!A545,"")</f>
        <v/>
      </c>
      <c r="F545" s="3"/>
      <c r="G545" s="3">
        <f t="shared" si="34"/>
        <v>544</v>
      </c>
      <c r="H545" s="3" t="str">
        <f>IFERROR(VLOOKUP(G545,C$2:D$1001,2,FALSE),"")</f>
        <v/>
      </c>
      <c r="I545" s="3" t="str">
        <f t="shared" si="36"/>
        <v/>
      </c>
    </row>
    <row r="546" spans="2:9">
      <c r="B546" s="3">
        <f t="shared" si="33"/>
        <v>0</v>
      </c>
      <c r="C546" s="3">
        <f t="shared" si="35"/>
        <v>5</v>
      </c>
      <c r="D546" s="3" t="str">
        <f>IF(COUNTIF(DB!A546,"*"&amp;B$1&amp;"*")=1,DB!A546,"")</f>
        <v/>
      </c>
      <c r="F546" s="3"/>
      <c r="G546" s="3">
        <f t="shared" si="34"/>
        <v>545</v>
      </c>
      <c r="H546" s="3" t="str">
        <f>IFERROR(VLOOKUP(G546,C$2:D$1001,2,FALSE),"")</f>
        <v/>
      </c>
      <c r="I546" s="3" t="str">
        <f t="shared" si="36"/>
        <v/>
      </c>
    </row>
    <row r="547" spans="2:9">
      <c r="B547" s="3">
        <f t="shared" si="33"/>
        <v>0</v>
      </c>
      <c r="C547" s="3">
        <f t="shared" si="35"/>
        <v>5</v>
      </c>
      <c r="D547" s="3" t="str">
        <f>IF(COUNTIF(DB!A547,"*"&amp;B$1&amp;"*")=1,DB!A547,"")</f>
        <v/>
      </c>
      <c r="F547" s="3"/>
      <c r="G547" s="3">
        <f t="shared" si="34"/>
        <v>546</v>
      </c>
      <c r="H547" s="3" t="str">
        <f>IFERROR(VLOOKUP(G547,C$2:D$1001,2,FALSE),"")</f>
        <v/>
      </c>
      <c r="I547" s="3" t="str">
        <f t="shared" si="36"/>
        <v/>
      </c>
    </row>
    <row r="548" spans="2:9">
      <c r="B548" s="3">
        <f t="shared" si="33"/>
        <v>0</v>
      </c>
      <c r="C548" s="3">
        <f t="shared" si="35"/>
        <v>5</v>
      </c>
      <c r="D548" s="3" t="str">
        <f>IF(COUNTIF(DB!A548,"*"&amp;B$1&amp;"*")=1,DB!A548,"")</f>
        <v/>
      </c>
      <c r="F548" s="3"/>
      <c r="G548" s="3">
        <f t="shared" si="34"/>
        <v>547</v>
      </c>
      <c r="H548" s="3" t="str">
        <f>IFERROR(VLOOKUP(G548,C$2:D$1001,2,FALSE),"")</f>
        <v/>
      </c>
      <c r="I548" s="3" t="str">
        <f t="shared" si="36"/>
        <v/>
      </c>
    </row>
    <row r="549" spans="2:9">
      <c r="B549" s="3">
        <f t="shared" si="33"/>
        <v>0</v>
      </c>
      <c r="C549" s="3">
        <f t="shared" si="35"/>
        <v>5</v>
      </c>
      <c r="D549" s="3" t="str">
        <f>IF(COUNTIF(DB!A549,"*"&amp;B$1&amp;"*")=1,DB!A549,"")</f>
        <v/>
      </c>
      <c r="F549" s="3"/>
      <c r="G549" s="3">
        <f t="shared" si="34"/>
        <v>548</v>
      </c>
      <c r="H549" s="3" t="str">
        <f>IFERROR(VLOOKUP(G549,C$2:D$1001,2,FALSE),"")</f>
        <v/>
      </c>
      <c r="I549" s="3" t="str">
        <f t="shared" si="36"/>
        <v/>
      </c>
    </row>
    <row r="550" spans="2:9">
      <c r="B550" s="3">
        <f t="shared" si="33"/>
        <v>0</v>
      </c>
      <c r="C550" s="3">
        <f t="shared" si="35"/>
        <v>5</v>
      </c>
      <c r="D550" s="3" t="str">
        <f>IF(COUNTIF(DB!A550,"*"&amp;B$1&amp;"*")=1,DB!A550,"")</f>
        <v/>
      </c>
      <c r="F550" s="3"/>
      <c r="G550" s="3">
        <f t="shared" si="34"/>
        <v>549</v>
      </c>
      <c r="H550" s="3" t="str">
        <f>IFERROR(VLOOKUP(G550,C$2:D$1001,2,FALSE),"")</f>
        <v/>
      </c>
      <c r="I550" s="3" t="str">
        <f t="shared" si="36"/>
        <v/>
      </c>
    </row>
    <row r="551" spans="2:9">
      <c r="B551" s="3">
        <f t="shared" si="33"/>
        <v>0</v>
      </c>
      <c r="C551" s="3">
        <f t="shared" si="35"/>
        <v>5</v>
      </c>
      <c r="D551" s="3" t="str">
        <f>IF(COUNTIF(DB!A551,"*"&amp;B$1&amp;"*")=1,DB!A551,"")</f>
        <v/>
      </c>
      <c r="F551" s="3"/>
      <c r="G551" s="3">
        <f t="shared" si="34"/>
        <v>550</v>
      </c>
      <c r="H551" s="3" t="str">
        <f>IFERROR(VLOOKUP(G551,C$2:D$1001,2,FALSE),"")</f>
        <v/>
      </c>
      <c r="I551" s="3" t="str">
        <f t="shared" si="36"/>
        <v/>
      </c>
    </row>
    <row r="552" spans="2:9">
      <c r="B552" s="3">
        <f t="shared" si="33"/>
        <v>0</v>
      </c>
      <c r="C552" s="3">
        <f t="shared" si="35"/>
        <v>5</v>
      </c>
      <c r="D552" s="3" t="str">
        <f>IF(COUNTIF(DB!A552,"*"&amp;B$1&amp;"*")=1,DB!A552,"")</f>
        <v/>
      </c>
      <c r="F552" s="3"/>
      <c r="G552" s="3">
        <f t="shared" si="34"/>
        <v>551</v>
      </c>
      <c r="H552" s="3" t="str">
        <f>IFERROR(VLOOKUP(G552,C$2:D$1001,2,FALSE),"")</f>
        <v/>
      </c>
      <c r="I552" s="3" t="str">
        <f t="shared" si="36"/>
        <v/>
      </c>
    </row>
    <row r="553" spans="2:9">
      <c r="B553" s="3">
        <f t="shared" si="33"/>
        <v>0</v>
      </c>
      <c r="C553" s="3">
        <f t="shared" si="35"/>
        <v>5</v>
      </c>
      <c r="D553" s="3" t="str">
        <f>IF(COUNTIF(DB!A553,"*"&amp;B$1&amp;"*")=1,DB!A553,"")</f>
        <v/>
      </c>
      <c r="F553" s="3"/>
      <c r="G553" s="3">
        <f t="shared" si="34"/>
        <v>552</v>
      </c>
      <c r="H553" s="3" t="str">
        <f>IFERROR(VLOOKUP(G553,C$2:D$1001,2,FALSE),"")</f>
        <v/>
      </c>
      <c r="I553" s="3" t="str">
        <f t="shared" si="36"/>
        <v/>
      </c>
    </row>
    <row r="554" spans="2:9">
      <c r="B554" s="3">
        <f t="shared" si="33"/>
        <v>0</v>
      </c>
      <c r="C554" s="3">
        <f t="shared" si="35"/>
        <v>5</v>
      </c>
      <c r="D554" s="3" t="str">
        <f>IF(COUNTIF(DB!A554,"*"&amp;B$1&amp;"*")=1,DB!A554,"")</f>
        <v/>
      </c>
      <c r="F554" s="3"/>
      <c r="G554" s="3">
        <f t="shared" si="34"/>
        <v>553</v>
      </c>
      <c r="H554" s="3" t="str">
        <f>IFERROR(VLOOKUP(G554,C$2:D$1001,2,FALSE),"")</f>
        <v/>
      </c>
      <c r="I554" s="3" t="str">
        <f t="shared" si="36"/>
        <v/>
      </c>
    </row>
    <row r="555" spans="2:9">
      <c r="B555" s="3">
        <f t="shared" si="33"/>
        <v>0</v>
      </c>
      <c r="C555" s="3">
        <f t="shared" si="35"/>
        <v>5</v>
      </c>
      <c r="D555" s="3" t="str">
        <f>IF(COUNTIF(DB!A555,"*"&amp;B$1&amp;"*")=1,DB!A555,"")</f>
        <v/>
      </c>
      <c r="F555" s="3"/>
      <c r="G555" s="3">
        <f t="shared" si="34"/>
        <v>554</v>
      </c>
      <c r="H555" s="3" t="str">
        <f>IFERROR(VLOOKUP(G555,C$2:D$1001,2,FALSE),"")</f>
        <v/>
      </c>
      <c r="I555" s="3" t="str">
        <f t="shared" si="36"/>
        <v/>
      </c>
    </row>
    <row r="556" spans="2:9">
      <c r="B556" s="3">
        <f t="shared" si="33"/>
        <v>0</v>
      </c>
      <c r="C556" s="3">
        <f t="shared" si="35"/>
        <v>5</v>
      </c>
      <c r="D556" s="3" t="str">
        <f>IF(COUNTIF(DB!A556,"*"&amp;B$1&amp;"*")=1,DB!A556,"")</f>
        <v/>
      </c>
      <c r="F556" s="3"/>
      <c r="G556" s="3">
        <f t="shared" si="34"/>
        <v>555</v>
      </c>
      <c r="H556" s="3" t="str">
        <f>IFERROR(VLOOKUP(G556,C$2:D$1001,2,FALSE),"")</f>
        <v/>
      </c>
      <c r="I556" s="3" t="str">
        <f t="shared" si="36"/>
        <v/>
      </c>
    </row>
    <row r="557" spans="2:9">
      <c r="B557" s="3">
        <f t="shared" si="33"/>
        <v>0</v>
      </c>
      <c r="C557" s="3">
        <f t="shared" si="35"/>
        <v>5</v>
      </c>
      <c r="D557" s="3" t="str">
        <f>IF(COUNTIF(DB!A557,"*"&amp;B$1&amp;"*")=1,DB!A557,"")</f>
        <v/>
      </c>
      <c r="F557" s="3"/>
      <c r="G557" s="3">
        <f t="shared" si="34"/>
        <v>556</v>
      </c>
      <c r="H557" s="3" t="str">
        <f>IFERROR(VLOOKUP(G557,C$2:D$1001,2,FALSE),"")</f>
        <v/>
      </c>
      <c r="I557" s="3" t="str">
        <f t="shared" si="36"/>
        <v/>
      </c>
    </row>
    <row r="558" spans="2:9">
      <c r="B558" s="3">
        <f t="shared" si="33"/>
        <v>0</v>
      </c>
      <c r="C558" s="3">
        <f t="shared" si="35"/>
        <v>5</v>
      </c>
      <c r="D558" s="3" t="str">
        <f>IF(COUNTIF(DB!A558,"*"&amp;B$1&amp;"*")=1,DB!A558,"")</f>
        <v/>
      </c>
      <c r="F558" s="3"/>
      <c r="G558" s="3">
        <f t="shared" si="34"/>
        <v>557</v>
      </c>
      <c r="H558" s="3" t="str">
        <f>IFERROR(VLOOKUP(G558,C$2:D$1001,2,FALSE),"")</f>
        <v/>
      </c>
      <c r="I558" s="3" t="str">
        <f t="shared" si="36"/>
        <v/>
      </c>
    </row>
    <row r="559" spans="2:9">
      <c r="B559" s="3">
        <f t="shared" si="33"/>
        <v>0</v>
      </c>
      <c r="C559" s="3">
        <f t="shared" si="35"/>
        <v>5</v>
      </c>
      <c r="D559" s="3" t="str">
        <f>IF(COUNTIF(DB!A559,"*"&amp;B$1&amp;"*")=1,DB!A559,"")</f>
        <v/>
      </c>
      <c r="F559" s="3"/>
      <c r="G559" s="3">
        <f t="shared" si="34"/>
        <v>558</v>
      </c>
      <c r="H559" s="3" t="str">
        <f>IFERROR(VLOOKUP(G559,C$2:D$1001,2,FALSE),"")</f>
        <v/>
      </c>
      <c r="I559" s="3" t="str">
        <f t="shared" si="36"/>
        <v/>
      </c>
    </row>
    <row r="560" spans="2:9">
      <c r="B560" s="3">
        <f t="shared" si="33"/>
        <v>0</v>
      </c>
      <c r="C560" s="3">
        <f t="shared" si="35"/>
        <v>5</v>
      </c>
      <c r="D560" s="3" t="str">
        <f>IF(COUNTIF(DB!A560,"*"&amp;B$1&amp;"*")=1,DB!A560,"")</f>
        <v/>
      </c>
      <c r="F560" s="3"/>
      <c r="G560" s="3">
        <f t="shared" si="34"/>
        <v>559</v>
      </c>
      <c r="H560" s="3" t="str">
        <f>IFERROR(VLOOKUP(G560,C$2:D$1001,2,FALSE),"")</f>
        <v/>
      </c>
      <c r="I560" s="3" t="str">
        <f t="shared" si="36"/>
        <v/>
      </c>
    </row>
    <row r="561" spans="2:9">
      <c r="B561" s="3">
        <f t="shared" si="33"/>
        <v>0</v>
      </c>
      <c r="C561" s="3">
        <f t="shared" si="35"/>
        <v>5</v>
      </c>
      <c r="D561" s="3" t="str">
        <f>IF(COUNTIF(DB!A561,"*"&amp;B$1&amp;"*")=1,DB!A561,"")</f>
        <v/>
      </c>
      <c r="F561" s="3"/>
      <c r="G561" s="3">
        <f t="shared" si="34"/>
        <v>560</v>
      </c>
      <c r="H561" s="3" t="str">
        <f>IFERROR(VLOOKUP(G561,C$2:D$1001,2,FALSE),"")</f>
        <v/>
      </c>
      <c r="I561" s="3" t="str">
        <f t="shared" si="36"/>
        <v/>
      </c>
    </row>
    <row r="562" spans="2:9">
      <c r="B562" s="3">
        <f t="shared" si="33"/>
        <v>0</v>
      </c>
      <c r="C562" s="3">
        <f t="shared" si="35"/>
        <v>5</v>
      </c>
      <c r="D562" s="3" t="str">
        <f>IF(COUNTIF(DB!A562,"*"&amp;B$1&amp;"*")=1,DB!A562,"")</f>
        <v/>
      </c>
      <c r="F562" s="3"/>
      <c r="G562" s="3">
        <f t="shared" si="34"/>
        <v>561</v>
      </c>
      <c r="H562" s="3" t="str">
        <f>IFERROR(VLOOKUP(G562,C$2:D$1001,2,FALSE),"")</f>
        <v/>
      </c>
      <c r="I562" s="3" t="str">
        <f t="shared" si="36"/>
        <v/>
      </c>
    </row>
    <row r="563" spans="2:9">
      <c r="B563" s="3">
        <f t="shared" si="33"/>
        <v>0</v>
      </c>
      <c r="C563" s="3">
        <f t="shared" si="35"/>
        <v>5</v>
      </c>
      <c r="D563" s="3" t="str">
        <f>IF(COUNTIF(DB!A563,"*"&amp;B$1&amp;"*")=1,DB!A563,"")</f>
        <v/>
      </c>
      <c r="F563" s="3"/>
      <c r="G563" s="3">
        <f t="shared" si="34"/>
        <v>562</v>
      </c>
      <c r="H563" s="3" t="str">
        <f>IFERROR(VLOOKUP(G563,C$2:D$1001,2,FALSE),"")</f>
        <v/>
      </c>
      <c r="I563" s="3" t="str">
        <f t="shared" si="36"/>
        <v/>
      </c>
    </row>
    <row r="564" spans="2:9">
      <c r="B564" s="3">
        <f t="shared" si="33"/>
        <v>0</v>
      </c>
      <c r="C564" s="3">
        <f t="shared" si="35"/>
        <v>5</v>
      </c>
      <c r="D564" s="3" t="str">
        <f>IF(COUNTIF(DB!A564,"*"&amp;B$1&amp;"*")=1,DB!A564,"")</f>
        <v/>
      </c>
      <c r="F564" s="3"/>
      <c r="G564" s="3">
        <f t="shared" si="34"/>
        <v>563</v>
      </c>
      <c r="H564" s="3" t="str">
        <f>IFERROR(VLOOKUP(G564,C$2:D$1001,2,FALSE),"")</f>
        <v/>
      </c>
      <c r="I564" s="3" t="str">
        <f t="shared" si="36"/>
        <v/>
      </c>
    </row>
    <row r="565" spans="2:9">
      <c r="B565" s="3">
        <f t="shared" si="33"/>
        <v>0</v>
      </c>
      <c r="C565" s="3">
        <f t="shared" si="35"/>
        <v>5</v>
      </c>
      <c r="D565" s="3" t="str">
        <f>IF(COUNTIF(DB!A565,"*"&amp;B$1&amp;"*")=1,DB!A565,"")</f>
        <v/>
      </c>
      <c r="F565" s="3"/>
      <c r="G565" s="3">
        <f t="shared" si="34"/>
        <v>564</v>
      </c>
      <c r="H565" s="3" t="str">
        <f>IFERROR(VLOOKUP(G565,C$2:D$1001,2,FALSE),"")</f>
        <v/>
      </c>
      <c r="I565" s="3" t="str">
        <f t="shared" si="36"/>
        <v/>
      </c>
    </row>
    <row r="566" spans="2:9">
      <c r="B566" s="3">
        <f t="shared" si="33"/>
        <v>0</v>
      </c>
      <c r="C566" s="3">
        <f t="shared" si="35"/>
        <v>5</v>
      </c>
      <c r="D566" s="3" t="str">
        <f>IF(COUNTIF(DB!A566,"*"&amp;B$1&amp;"*")=1,DB!A566,"")</f>
        <v/>
      </c>
      <c r="F566" s="3"/>
      <c r="G566" s="3">
        <f t="shared" si="34"/>
        <v>565</v>
      </c>
      <c r="H566" s="3" t="str">
        <f>IFERROR(VLOOKUP(G566,C$2:D$1001,2,FALSE),"")</f>
        <v/>
      </c>
      <c r="I566" s="3" t="str">
        <f t="shared" si="36"/>
        <v/>
      </c>
    </row>
    <row r="567" spans="2:9">
      <c r="B567" s="3">
        <f t="shared" si="33"/>
        <v>0</v>
      </c>
      <c r="C567" s="3">
        <f t="shared" si="35"/>
        <v>5</v>
      </c>
      <c r="D567" s="3" t="str">
        <f>IF(COUNTIF(DB!A567,"*"&amp;B$1&amp;"*")=1,DB!A567,"")</f>
        <v/>
      </c>
      <c r="F567" s="3"/>
      <c r="G567" s="3">
        <f t="shared" si="34"/>
        <v>566</v>
      </c>
      <c r="H567" s="3" t="str">
        <f>IFERROR(VLOOKUP(G567,C$2:D$1001,2,FALSE),"")</f>
        <v/>
      </c>
      <c r="I567" s="3" t="str">
        <f t="shared" si="36"/>
        <v/>
      </c>
    </row>
    <row r="568" spans="2:9">
      <c r="B568" s="3">
        <f t="shared" si="33"/>
        <v>0</v>
      </c>
      <c r="C568" s="3">
        <f t="shared" si="35"/>
        <v>5</v>
      </c>
      <c r="D568" s="3" t="str">
        <f>IF(COUNTIF(DB!A568,"*"&amp;B$1&amp;"*")=1,DB!A568,"")</f>
        <v/>
      </c>
      <c r="F568" s="3"/>
      <c r="G568" s="3">
        <f t="shared" si="34"/>
        <v>567</v>
      </c>
      <c r="H568" s="3" t="str">
        <f>IFERROR(VLOOKUP(G568,C$2:D$1001,2,FALSE),"")</f>
        <v/>
      </c>
      <c r="I568" s="3" t="str">
        <f t="shared" si="36"/>
        <v/>
      </c>
    </row>
    <row r="569" spans="2:9">
      <c r="B569" s="3">
        <f t="shared" si="33"/>
        <v>0</v>
      </c>
      <c r="C569" s="3">
        <f t="shared" si="35"/>
        <v>5</v>
      </c>
      <c r="D569" s="3" t="str">
        <f>IF(COUNTIF(DB!A569,"*"&amp;B$1&amp;"*")=1,DB!A569,"")</f>
        <v/>
      </c>
      <c r="F569" s="3"/>
      <c r="G569" s="3">
        <f t="shared" si="34"/>
        <v>568</v>
      </c>
      <c r="H569" s="3" t="str">
        <f>IFERROR(VLOOKUP(G569,C$2:D$1001,2,FALSE),"")</f>
        <v/>
      </c>
      <c r="I569" s="3" t="str">
        <f t="shared" si="36"/>
        <v/>
      </c>
    </row>
    <row r="570" spans="2:9">
      <c r="B570" s="3">
        <f t="shared" si="33"/>
        <v>0</v>
      </c>
      <c r="C570" s="3">
        <f t="shared" si="35"/>
        <v>5</v>
      </c>
      <c r="D570" s="3" t="str">
        <f>IF(COUNTIF(DB!A570,"*"&amp;B$1&amp;"*")=1,DB!A570,"")</f>
        <v/>
      </c>
      <c r="F570" s="3"/>
      <c r="G570" s="3">
        <f t="shared" si="34"/>
        <v>569</v>
      </c>
      <c r="H570" s="3" t="str">
        <f>IFERROR(VLOOKUP(G570,C$2:D$1001,2,FALSE),"")</f>
        <v/>
      </c>
      <c r="I570" s="3" t="str">
        <f t="shared" si="36"/>
        <v/>
      </c>
    </row>
    <row r="571" spans="2:9">
      <c r="B571" s="3">
        <f t="shared" si="33"/>
        <v>0</v>
      </c>
      <c r="C571" s="3">
        <f t="shared" si="35"/>
        <v>5</v>
      </c>
      <c r="D571" s="3" t="str">
        <f>IF(COUNTIF(DB!A571,"*"&amp;B$1&amp;"*")=1,DB!A571,"")</f>
        <v/>
      </c>
      <c r="F571" s="3"/>
      <c r="G571" s="3">
        <f t="shared" si="34"/>
        <v>570</v>
      </c>
      <c r="H571" s="3" t="str">
        <f>IFERROR(VLOOKUP(G571,C$2:D$1001,2,FALSE),"")</f>
        <v/>
      </c>
      <c r="I571" s="3" t="str">
        <f t="shared" si="36"/>
        <v/>
      </c>
    </row>
    <row r="572" spans="2:9">
      <c r="B572" s="3">
        <f t="shared" si="33"/>
        <v>0</v>
      </c>
      <c r="C572" s="3">
        <f t="shared" si="35"/>
        <v>5</v>
      </c>
      <c r="D572" s="3" t="str">
        <f>IF(COUNTIF(DB!A572,"*"&amp;B$1&amp;"*")=1,DB!A572,"")</f>
        <v/>
      </c>
      <c r="F572" s="3"/>
      <c r="G572" s="3">
        <f t="shared" si="34"/>
        <v>571</v>
      </c>
      <c r="H572" s="3" t="str">
        <f>IFERROR(VLOOKUP(G572,C$2:D$1001,2,FALSE),"")</f>
        <v/>
      </c>
      <c r="I572" s="3" t="str">
        <f t="shared" si="36"/>
        <v/>
      </c>
    </row>
    <row r="573" spans="2:9">
      <c r="B573" s="3">
        <f t="shared" si="33"/>
        <v>0</v>
      </c>
      <c r="C573" s="3">
        <f t="shared" si="35"/>
        <v>5</v>
      </c>
      <c r="D573" s="3" t="str">
        <f>IF(COUNTIF(DB!A573,"*"&amp;B$1&amp;"*")=1,DB!A573,"")</f>
        <v/>
      </c>
      <c r="F573" s="3"/>
      <c r="G573" s="3">
        <f t="shared" si="34"/>
        <v>572</v>
      </c>
      <c r="H573" s="3" t="str">
        <f>IFERROR(VLOOKUP(G573,C$2:D$1001,2,FALSE),"")</f>
        <v/>
      </c>
      <c r="I573" s="3" t="str">
        <f t="shared" si="36"/>
        <v/>
      </c>
    </row>
    <row r="574" spans="2:9">
      <c r="B574" s="3">
        <f t="shared" si="33"/>
        <v>0</v>
      </c>
      <c r="C574" s="3">
        <f t="shared" si="35"/>
        <v>5</v>
      </c>
      <c r="D574" s="3" t="str">
        <f>IF(COUNTIF(DB!A574,"*"&amp;B$1&amp;"*")=1,DB!A574,"")</f>
        <v/>
      </c>
      <c r="F574" s="3"/>
      <c r="G574" s="3">
        <f t="shared" si="34"/>
        <v>573</v>
      </c>
      <c r="H574" s="3" t="str">
        <f>IFERROR(VLOOKUP(G574,C$2:D$1001,2,FALSE),"")</f>
        <v/>
      </c>
      <c r="I574" s="3" t="str">
        <f t="shared" si="36"/>
        <v/>
      </c>
    </row>
    <row r="575" spans="2:9">
      <c r="B575" s="3">
        <f t="shared" si="33"/>
        <v>0</v>
      </c>
      <c r="C575" s="3">
        <f t="shared" si="35"/>
        <v>5</v>
      </c>
      <c r="D575" s="3" t="str">
        <f>IF(COUNTIF(DB!A575,"*"&amp;B$1&amp;"*")=1,DB!A575,"")</f>
        <v/>
      </c>
      <c r="F575" s="3"/>
      <c r="G575" s="3">
        <f t="shared" si="34"/>
        <v>574</v>
      </c>
      <c r="H575" s="3" t="str">
        <f>IFERROR(VLOOKUP(G575,C$2:D$1001,2,FALSE),"")</f>
        <v/>
      </c>
      <c r="I575" s="3" t="str">
        <f t="shared" si="36"/>
        <v/>
      </c>
    </row>
    <row r="576" spans="2:9">
      <c r="B576" s="3">
        <f t="shared" si="33"/>
        <v>0</v>
      </c>
      <c r="C576" s="3">
        <f t="shared" si="35"/>
        <v>5</v>
      </c>
      <c r="D576" s="3" t="str">
        <f>IF(COUNTIF(DB!A576,"*"&amp;B$1&amp;"*")=1,DB!A576,"")</f>
        <v/>
      </c>
      <c r="F576" s="3"/>
      <c r="G576" s="3">
        <f t="shared" si="34"/>
        <v>575</v>
      </c>
      <c r="H576" s="3" t="str">
        <f>IFERROR(VLOOKUP(G576,C$2:D$1001,2,FALSE),"")</f>
        <v/>
      </c>
      <c r="I576" s="3" t="str">
        <f t="shared" si="36"/>
        <v/>
      </c>
    </row>
    <row r="577" spans="2:9">
      <c r="B577" s="3">
        <f t="shared" si="33"/>
        <v>0</v>
      </c>
      <c r="C577" s="3">
        <f t="shared" si="35"/>
        <v>5</v>
      </c>
      <c r="D577" s="3" t="str">
        <f>IF(COUNTIF(DB!A577,"*"&amp;B$1&amp;"*")=1,DB!A577,"")</f>
        <v/>
      </c>
      <c r="F577" s="3"/>
      <c r="G577" s="3">
        <f t="shared" si="34"/>
        <v>576</v>
      </c>
      <c r="H577" s="3" t="str">
        <f>IFERROR(VLOOKUP(G577,C$2:D$1001,2,FALSE),"")</f>
        <v/>
      </c>
      <c r="I577" s="3" t="str">
        <f t="shared" si="36"/>
        <v/>
      </c>
    </row>
    <row r="578" spans="2:9">
      <c r="B578" s="3">
        <f t="shared" si="33"/>
        <v>0</v>
      </c>
      <c r="C578" s="3">
        <f t="shared" si="35"/>
        <v>5</v>
      </c>
      <c r="D578" s="3" t="str">
        <f>IF(COUNTIF(DB!A578,"*"&amp;B$1&amp;"*")=1,DB!A578,"")</f>
        <v/>
      </c>
      <c r="F578" s="3"/>
      <c r="G578" s="3">
        <f t="shared" si="34"/>
        <v>577</v>
      </c>
      <c r="H578" s="3" t="str">
        <f>IFERROR(VLOOKUP(G578,C$2:D$1001,2,FALSE),"")</f>
        <v/>
      </c>
      <c r="I578" s="3" t="str">
        <f t="shared" si="36"/>
        <v/>
      </c>
    </row>
    <row r="579" spans="2:9">
      <c r="B579" s="3">
        <f t="shared" ref="B579:B642" si="37">IF(D579&lt;&gt;"",1,0)</f>
        <v>0</v>
      </c>
      <c r="C579" s="3">
        <f t="shared" si="35"/>
        <v>5</v>
      </c>
      <c r="D579" s="3" t="str">
        <f>IF(COUNTIF(DB!A579,"*"&amp;B$1&amp;"*")=1,DB!A579,"")</f>
        <v/>
      </c>
      <c r="F579" s="3"/>
      <c r="G579" s="3">
        <f t="shared" ref="G579:G642" si="38">G578+1</f>
        <v>578</v>
      </c>
      <c r="H579" s="3" t="str">
        <f>IFERROR(VLOOKUP(G579,C$2:D$1001,2,FALSE),"")</f>
        <v/>
      </c>
      <c r="I579" s="3" t="str">
        <f t="shared" si="36"/>
        <v/>
      </c>
    </row>
    <row r="580" spans="2:9">
      <c r="B580" s="3">
        <f t="shared" si="37"/>
        <v>0</v>
      </c>
      <c r="C580" s="3">
        <f t="shared" ref="C580:C643" si="39">C579+B580</f>
        <v>5</v>
      </c>
      <c r="D580" s="3" t="str">
        <f>IF(COUNTIF(DB!A580,"*"&amp;B$1&amp;"*")=1,DB!A580,"")</f>
        <v/>
      </c>
      <c r="F580" s="3"/>
      <c r="G580" s="3">
        <f t="shared" si="38"/>
        <v>579</v>
      </c>
      <c r="H580" s="3" t="str">
        <f>IFERROR(VLOOKUP(G580,C$2:D$1001,2,FALSE),"")</f>
        <v/>
      </c>
      <c r="I580" s="3" t="str">
        <f t="shared" si="36"/>
        <v/>
      </c>
    </row>
    <row r="581" spans="2:9">
      <c r="B581" s="3">
        <f t="shared" si="37"/>
        <v>0</v>
      </c>
      <c r="C581" s="3">
        <f t="shared" si="39"/>
        <v>5</v>
      </c>
      <c r="D581" s="3" t="str">
        <f>IF(COUNTIF(DB!A581,"*"&amp;B$1&amp;"*")=1,DB!A581,"")</f>
        <v/>
      </c>
      <c r="F581" s="3"/>
      <c r="G581" s="3">
        <f t="shared" si="38"/>
        <v>580</v>
      </c>
      <c r="H581" s="3" t="str">
        <f>IFERROR(VLOOKUP(G581,C$2:D$1001,2,FALSE),"")</f>
        <v/>
      </c>
      <c r="I581" s="3" t="str">
        <f t="shared" si="36"/>
        <v/>
      </c>
    </row>
    <row r="582" spans="2:9">
      <c r="B582" s="3">
        <f t="shared" si="37"/>
        <v>0</v>
      </c>
      <c r="C582" s="3">
        <f t="shared" si="39"/>
        <v>5</v>
      </c>
      <c r="D582" s="3" t="str">
        <f>IF(COUNTIF(DB!A582,"*"&amp;B$1&amp;"*")=1,DB!A582,"")</f>
        <v/>
      </c>
      <c r="F582" s="3"/>
      <c r="G582" s="3">
        <f t="shared" si="38"/>
        <v>581</v>
      </c>
      <c r="H582" s="3" t="str">
        <f>IFERROR(VLOOKUP(G582,C$2:D$1001,2,FALSE),"")</f>
        <v/>
      </c>
      <c r="I582" s="3" t="str">
        <f t="shared" si="36"/>
        <v/>
      </c>
    </row>
    <row r="583" spans="2:9">
      <c r="B583" s="3">
        <f t="shared" si="37"/>
        <v>0</v>
      </c>
      <c r="C583" s="3">
        <f t="shared" si="39"/>
        <v>5</v>
      </c>
      <c r="D583" s="3" t="str">
        <f>IF(COUNTIF(DB!A583,"*"&amp;B$1&amp;"*")=1,DB!A583,"")</f>
        <v/>
      </c>
      <c r="F583" s="3"/>
      <c r="G583" s="3">
        <f t="shared" si="38"/>
        <v>582</v>
      </c>
      <c r="H583" s="3" t="str">
        <f>IFERROR(VLOOKUP(G583,C$2:D$1001,2,FALSE),"")</f>
        <v/>
      </c>
      <c r="I583" s="3" t="str">
        <f t="shared" si="36"/>
        <v/>
      </c>
    </row>
    <row r="584" spans="2:9">
      <c r="B584" s="3">
        <f t="shared" si="37"/>
        <v>0</v>
      </c>
      <c r="C584" s="3">
        <f t="shared" si="39"/>
        <v>5</v>
      </c>
      <c r="D584" s="3" t="str">
        <f>IF(COUNTIF(DB!A584,"*"&amp;B$1&amp;"*")=1,DB!A584,"")</f>
        <v/>
      </c>
      <c r="F584" s="3"/>
      <c r="G584" s="3">
        <f t="shared" si="38"/>
        <v>583</v>
      </c>
      <c r="H584" s="3" t="str">
        <f>IFERROR(VLOOKUP(G584,C$2:D$1001,2,FALSE),"")</f>
        <v/>
      </c>
      <c r="I584" s="3" t="str">
        <f t="shared" si="36"/>
        <v/>
      </c>
    </row>
    <row r="585" spans="2:9">
      <c r="B585" s="3">
        <f t="shared" si="37"/>
        <v>0</v>
      </c>
      <c r="C585" s="3">
        <f t="shared" si="39"/>
        <v>5</v>
      </c>
      <c r="D585" s="3" t="str">
        <f>IF(COUNTIF(DB!A585,"*"&amp;B$1&amp;"*")=1,DB!A585,"")</f>
        <v/>
      </c>
      <c r="F585" s="3"/>
      <c r="G585" s="3">
        <f t="shared" si="38"/>
        <v>584</v>
      </c>
      <c r="H585" s="3" t="str">
        <f>IFERROR(VLOOKUP(G585,C$2:D$1001,2,FALSE),"")</f>
        <v/>
      </c>
      <c r="I585" s="3" t="str">
        <f t="shared" ref="I585:I648" si="40">IF(H585&lt;&gt;"",G585,"")</f>
        <v/>
      </c>
    </row>
    <row r="586" spans="2:9">
      <c r="B586" s="3">
        <f t="shared" si="37"/>
        <v>0</v>
      </c>
      <c r="C586" s="3">
        <f t="shared" si="39"/>
        <v>5</v>
      </c>
      <c r="D586" s="3" t="str">
        <f>IF(COUNTIF(DB!A586,"*"&amp;B$1&amp;"*")=1,DB!A586,"")</f>
        <v/>
      </c>
      <c r="F586" s="3"/>
      <c r="G586" s="3">
        <f t="shared" si="38"/>
        <v>585</v>
      </c>
      <c r="H586" s="3" t="str">
        <f>IFERROR(VLOOKUP(G586,C$2:D$1001,2,FALSE),"")</f>
        <v/>
      </c>
      <c r="I586" s="3" t="str">
        <f t="shared" si="40"/>
        <v/>
      </c>
    </row>
    <row r="587" spans="2:9">
      <c r="B587" s="3">
        <f t="shared" si="37"/>
        <v>0</v>
      </c>
      <c r="C587" s="3">
        <f t="shared" si="39"/>
        <v>5</v>
      </c>
      <c r="D587" s="3" t="str">
        <f>IF(COUNTIF(DB!A587,"*"&amp;B$1&amp;"*")=1,DB!A587,"")</f>
        <v/>
      </c>
      <c r="F587" s="3"/>
      <c r="G587" s="3">
        <f t="shared" si="38"/>
        <v>586</v>
      </c>
      <c r="H587" s="3" t="str">
        <f>IFERROR(VLOOKUP(G587,C$2:D$1001,2,FALSE),"")</f>
        <v/>
      </c>
      <c r="I587" s="3" t="str">
        <f t="shared" si="40"/>
        <v/>
      </c>
    </row>
    <row r="588" spans="2:9">
      <c r="B588" s="3">
        <f t="shared" si="37"/>
        <v>0</v>
      </c>
      <c r="C588" s="3">
        <f t="shared" si="39"/>
        <v>5</v>
      </c>
      <c r="D588" s="3" t="str">
        <f>IF(COUNTIF(DB!A588,"*"&amp;B$1&amp;"*")=1,DB!A588,"")</f>
        <v/>
      </c>
      <c r="F588" s="3"/>
      <c r="G588" s="3">
        <f t="shared" si="38"/>
        <v>587</v>
      </c>
      <c r="H588" s="3" t="str">
        <f>IFERROR(VLOOKUP(G588,C$2:D$1001,2,FALSE),"")</f>
        <v/>
      </c>
      <c r="I588" s="3" t="str">
        <f t="shared" si="40"/>
        <v/>
      </c>
    </row>
    <row r="589" spans="2:9">
      <c r="B589" s="3">
        <f t="shared" si="37"/>
        <v>0</v>
      </c>
      <c r="C589" s="3">
        <f t="shared" si="39"/>
        <v>5</v>
      </c>
      <c r="D589" s="3" t="str">
        <f>IF(COUNTIF(DB!A589,"*"&amp;B$1&amp;"*")=1,DB!A589,"")</f>
        <v/>
      </c>
      <c r="F589" s="3"/>
      <c r="G589" s="3">
        <f t="shared" si="38"/>
        <v>588</v>
      </c>
      <c r="H589" s="3" t="str">
        <f>IFERROR(VLOOKUP(G589,C$2:D$1001,2,FALSE),"")</f>
        <v/>
      </c>
      <c r="I589" s="3" t="str">
        <f t="shared" si="40"/>
        <v/>
      </c>
    </row>
    <row r="590" spans="2:9">
      <c r="B590" s="3">
        <f t="shared" si="37"/>
        <v>0</v>
      </c>
      <c r="C590" s="3">
        <f t="shared" si="39"/>
        <v>5</v>
      </c>
      <c r="D590" s="3" t="str">
        <f>IF(COUNTIF(DB!A590,"*"&amp;B$1&amp;"*")=1,DB!A590,"")</f>
        <v/>
      </c>
      <c r="F590" s="3"/>
      <c r="G590" s="3">
        <f t="shared" si="38"/>
        <v>589</v>
      </c>
      <c r="H590" s="3" t="str">
        <f>IFERROR(VLOOKUP(G590,C$2:D$1001,2,FALSE),"")</f>
        <v/>
      </c>
      <c r="I590" s="3" t="str">
        <f t="shared" si="40"/>
        <v/>
      </c>
    </row>
    <row r="591" spans="2:9">
      <c r="B591" s="3">
        <f t="shared" si="37"/>
        <v>0</v>
      </c>
      <c r="C591" s="3">
        <f t="shared" si="39"/>
        <v>5</v>
      </c>
      <c r="D591" s="3" t="str">
        <f>IF(COUNTIF(DB!A591,"*"&amp;B$1&amp;"*")=1,DB!A591,"")</f>
        <v/>
      </c>
      <c r="F591" s="3"/>
      <c r="G591" s="3">
        <f t="shared" si="38"/>
        <v>590</v>
      </c>
      <c r="H591" s="3" t="str">
        <f>IFERROR(VLOOKUP(G591,C$2:D$1001,2,FALSE),"")</f>
        <v/>
      </c>
      <c r="I591" s="3" t="str">
        <f t="shared" si="40"/>
        <v/>
      </c>
    </row>
    <row r="592" spans="2:9">
      <c r="B592" s="3">
        <f t="shared" si="37"/>
        <v>0</v>
      </c>
      <c r="C592" s="3">
        <f t="shared" si="39"/>
        <v>5</v>
      </c>
      <c r="D592" s="3" t="str">
        <f>IF(COUNTIF(DB!A592,"*"&amp;B$1&amp;"*")=1,DB!A592,"")</f>
        <v/>
      </c>
      <c r="F592" s="3"/>
      <c r="G592" s="3">
        <f t="shared" si="38"/>
        <v>591</v>
      </c>
      <c r="H592" s="3" t="str">
        <f>IFERROR(VLOOKUP(G592,C$2:D$1001,2,FALSE),"")</f>
        <v/>
      </c>
      <c r="I592" s="3" t="str">
        <f t="shared" si="40"/>
        <v/>
      </c>
    </row>
    <row r="593" spans="2:9">
      <c r="B593" s="3">
        <f t="shared" si="37"/>
        <v>0</v>
      </c>
      <c r="C593" s="3">
        <f t="shared" si="39"/>
        <v>5</v>
      </c>
      <c r="D593" s="3" t="str">
        <f>IF(COUNTIF(DB!A593,"*"&amp;B$1&amp;"*")=1,DB!A593,"")</f>
        <v/>
      </c>
      <c r="F593" s="3"/>
      <c r="G593" s="3">
        <f t="shared" si="38"/>
        <v>592</v>
      </c>
      <c r="H593" s="3" t="str">
        <f>IFERROR(VLOOKUP(G593,C$2:D$1001,2,FALSE),"")</f>
        <v/>
      </c>
      <c r="I593" s="3" t="str">
        <f t="shared" si="40"/>
        <v/>
      </c>
    </row>
    <row r="594" spans="2:9">
      <c r="B594" s="3">
        <f t="shared" si="37"/>
        <v>0</v>
      </c>
      <c r="C594" s="3">
        <f t="shared" si="39"/>
        <v>5</v>
      </c>
      <c r="D594" s="3" t="str">
        <f>IF(COUNTIF(DB!A594,"*"&amp;B$1&amp;"*")=1,DB!A594,"")</f>
        <v/>
      </c>
      <c r="F594" s="3"/>
      <c r="G594" s="3">
        <f t="shared" si="38"/>
        <v>593</v>
      </c>
      <c r="H594" s="3" t="str">
        <f>IFERROR(VLOOKUP(G594,C$2:D$1001,2,FALSE),"")</f>
        <v/>
      </c>
      <c r="I594" s="3" t="str">
        <f t="shared" si="40"/>
        <v/>
      </c>
    </row>
    <row r="595" spans="2:9">
      <c r="B595" s="3">
        <f t="shared" si="37"/>
        <v>0</v>
      </c>
      <c r="C595" s="3">
        <f t="shared" si="39"/>
        <v>5</v>
      </c>
      <c r="D595" s="3" t="str">
        <f>IF(COUNTIF(DB!A595,"*"&amp;B$1&amp;"*")=1,DB!A595,"")</f>
        <v/>
      </c>
      <c r="F595" s="3"/>
      <c r="G595" s="3">
        <f t="shared" si="38"/>
        <v>594</v>
      </c>
      <c r="H595" s="3" t="str">
        <f>IFERROR(VLOOKUP(G595,C$2:D$1001,2,FALSE),"")</f>
        <v/>
      </c>
      <c r="I595" s="3" t="str">
        <f t="shared" si="40"/>
        <v/>
      </c>
    </row>
    <row r="596" spans="2:9">
      <c r="B596" s="3">
        <f t="shared" si="37"/>
        <v>0</v>
      </c>
      <c r="C596" s="3">
        <f t="shared" si="39"/>
        <v>5</v>
      </c>
      <c r="D596" s="3" t="str">
        <f>IF(COUNTIF(DB!A596,"*"&amp;B$1&amp;"*")=1,DB!A596,"")</f>
        <v/>
      </c>
      <c r="F596" s="3"/>
      <c r="G596" s="3">
        <f t="shared" si="38"/>
        <v>595</v>
      </c>
      <c r="H596" s="3" t="str">
        <f>IFERROR(VLOOKUP(G596,C$2:D$1001,2,FALSE),"")</f>
        <v/>
      </c>
      <c r="I596" s="3" t="str">
        <f t="shared" si="40"/>
        <v/>
      </c>
    </row>
    <row r="597" spans="2:9">
      <c r="B597" s="3">
        <f t="shared" si="37"/>
        <v>0</v>
      </c>
      <c r="C597" s="3">
        <f t="shared" si="39"/>
        <v>5</v>
      </c>
      <c r="D597" s="3" t="str">
        <f>IF(COUNTIF(DB!A597,"*"&amp;B$1&amp;"*")=1,DB!A597,"")</f>
        <v/>
      </c>
      <c r="F597" s="3"/>
      <c r="G597" s="3">
        <f t="shared" si="38"/>
        <v>596</v>
      </c>
      <c r="H597" s="3" t="str">
        <f>IFERROR(VLOOKUP(G597,C$2:D$1001,2,FALSE),"")</f>
        <v/>
      </c>
      <c r="I597" s="3" t="str">
        <f t="shared" si="40"/>
        <v/>
      </c>
    </row>
    <row r="598" spans="2:9">
      <c r="B598" s="3">
        <f t="shared" si="37"/>
        <v>0</v>
      </c>
      <c r="C598" s="3">
        <f t="shared" si="39"/>
        <v>5</v>
      </c>
      <c r="D598" s="3" t="str">
        <f>IF(COUNTIF(DB!A598,"*"&amp;B$1&amp;"*")=1,DB!A598,"")</f>
        <v/>
      </c>
      <c r="F598" s="3"/>
      <c r="G598" s="3">
        <f t="shared" si="38"/>
        <v>597</v>
      </c>
      <c r="H598" s="3" t="str">
        <f>IFERROR(VLOOKUP(G598,C$2:D$1001,2,FALSE),"")</f>
        <v/>
      </c>
      <c r="I598" s="3" t="str">
        <f t="shared" si="40"/>
        <v/>
      </c>
    </row>
    <row r="599" spans="2:9">
      <c r="B599" s="3">
        <f t="shared" si="37"/>
        <v>0</v>
      </c>
      <c r="C599" s="3">
        <f t="shared" si="39"/>
        <v>5</v>
      </c>
      <c r="D599" s="3" t="str">
        <f>IF(COUNTIF(DB!A599,"*"&amp;B$1&amp;"*")=1,DB!A599,"")</f>
        <v/>
      </c>
      <c r="F599" s="3"/>
      <c r="G599" s="3">
        <f t="shared" si="38"/>
        <v>598</v>
      </c>
      <c r="H599" s="3" t="str">
        <f>IFERROR(VLOOKUP(G599,C$2:D$1001,2,FALSE),"")</f>
        <v/>
      </c>
      <c r="I599" s="3" t="str">
        <f t="shared" si="40"/>
        <v/>
      </c>
    </row>
    <row r="600" spans="2:9">
      <c r="B600" s="3">
        <f t="shared" si="37"/>
        <v>0</v>
      </c>
      <c r="C600" s="3">
        <f t="shared" si="39"/>
        <v>5</v>
      </c>
      <c r="D600" s="3" t="str">
        <f>IF(COUNTIF(DB!A600,"*"&amp;B$1&amp;"*")=1,DB!A600,"")</f>
        <v/>
      </c>
      <c r="F600" s="3"/>
      <c r="G600" s="3">
        <f t="shared" si="38"/>
        <v>599</v>
      </c>
      <c r="H600" s="3" t="str">
        <f>IFERROR(VLOOKUP(G600,C$2:D$1001,2,FALSE),"")</f>
        <v/>
      </c>
      <c r="I600" s="3" t="str">
        <f t="shared" si="40"/>
        <v/>
      </c>
    </row>
    <row r="601" spans="2:9">
      <c r="B601" s="3">
        <f t="shared" si="37"/>
        <v>0</v>
      </c>
      <c r="C601" s="3">
        <f t="shared" si="39"/>
        <v>5</v>
      </c>
      <c r="D601" s="3" t="str">
        <f>IF(COUNTIF(DB!A601,"*"&amp;B$1&amp;"*")=1,DB!A601,"")</f>
        <v/>
      </c>
      <c r="F601" s="3"/>
      <c r="G601" s="3">
        <f t="shared" si="38"/>
        <v>600</v>
      </c>
      <c r="H601" s="3" t="str">
        <f>IFERROR(VLOOKUP(G601,C$2:D$1001,2,FALSE),"")</f>
        <v/>
      </c>
      <c r="I601" s="3" t="str">
        <f t="shared" si="40"/>
        <v/>
      </c>
    </row>
    <row r="602" spans="2:9">
      <c r="B602" s="3">
        <f t="shared" si="37"/>
        <v>0</v>
      </c>
      <c r="C602" s="3">
        <f t="shared" si="39"/>
        <v>5</v>
      </c>
      <c r="D602" s="3" t="str">
        <f>IF(COUNTIF(DB!A602,"*"&amp;B$1&amp;"*")=1,DB!A602,"")</f>
        <v/>
      </c>
      <c r="F602" s="3"/>
      <c r="G602" s="3">
        <f t="shared" si="38"/>
        <v>601</v>
      </c>
      <c r="H602" s="3" t="str">
        <f>IFERROR(VLOOKUP(G602,C$2:D$1001,2,FALSE),"")</f>
        <v/>
      </c>
      <c r="I602" s="3" t="str">
        <f t="shared" si="40"/>
        <v/>
      </c>
    </row>
    <row r="603" spans="2:9">
      <c r="B603" s="3">
        <f t="shared" si="37"/>
        <v>0</v>
      </c>
      <c r="C603" s="3">
        <f t="shared" si="39"/>
        <v>5</v>
      </c>
      <c r="D603" s="3" t="str">
        <f>IF(COUNTIF(DB!A603,"*"&amp;B$1&amp;"*")=1,DB!A603,"")</f>
        <v/>
      </c>
      <c r="F603" s="3"/>
      <c r="G603" s="3">
        <f t="shared" si="38"/>
        <v>602</v>
      </c>
      <c r="H603" s="3" t="str">
        <f>IFERROR(VLOOKUP(G603,C$2:D$1001,2,FALSE),"")</f>
        <v/>
      </c>
      <c r="I603" s="3" t="str">
        <f t="shared" si="40"/>
        <v/>
      </c>
    </row>
    <row r="604" spans="2:9">
      <c r="B604" s="3">
        <f t="shared" si="37"/>
        <v>0</v>
      </c>
      <c r="C604" s="3">
        <f t="shared" si="39"/>
        <v>5</v>
      </c>
      <c r="D604" s="3" t="str">
        <f>IF(COUNTIF(DB!A604,"*"&amp;B$1&amp;"*")=1,DB!A604,"")</f>
        <v/>
      </c>
      <c r="F604" s="3"/>
      <c r="G604" s="3">
        <f t="shared" si="38"/>
        <v>603</v>
      </c>
      <c r="H604" s="3" t="str">
        <f>IFERROR(VLOOKUP(G604,C$2:D$1001,2,FALSE),"")</f>
        <v/>
      </c>
      <c r="I604" s="3" t="str">
        <f t="shared" si="40"/>
        <v/>
      </c>
    </row>
    <row r="605" spans="2:9">
      <c r="B605" s="3">
        <f t="shared" si="37"/>
        <v>0</v>
      </c>
      <c r="C605" s="3">
        <f t="shared" si="39"/>
        <v>5</v>
      </c>
      <c r="D605" s="3" t="str">
        <f>IF(COUNTIF(DB!A605,"*"&amp;B$1&amp;"*")=1,DB!A605,"")</f>
        <v/>
      </c>
      <c r="F605" s="3"/>
      <c r="G605" s="3">
        <f t="shared" si="38"/>
        <v>604</v>
      </c>
      <c r="H605" s="3" t="str">
        <f>IFERROR(VLOOKUP(G605,C$2:D$1001,2,FALSE),"")</f>
        <v/>
      </c>
      <c r="I605" s="3" t="str">
        <f t="shared" si="40"/>
        <v/>
      </c>
    </row>
    <row r="606" spans="2:9">
      <c r="B606" s="3">
        <f t="shared" si="37"/>
        <v>0</v>
      </c>
      <c r="C606" s="3">
        <f t="shared" si="39"/>
        <v>5</v>
      </c>
      <c r="D606" s="3" t="str">
        <f>IF(COUNTIF(DB!A606,"*"&amp;B$1&amp;"*")=1,DB!A606,"")</f>
        <v/>
      </c>
      <c r="F606" s="3"/>
      <c r="G606" s="3">
        <f t="shared" si="38"/>
        <v>605</v>
      </c>
      <c r="H606" s="3" t="str">
        <f>IFERROR(VLOOKUP(G606,C$2:D$1001,2,FALSE),"")</f>
        <v/>
      </c>
      <c r="I606" s="3" t="str">
        <f t="shared" si="40"/>
        <v/>
      </c>
    </row>
    <row r="607" spans="2:9">
      <c r="B607" s="3">
        <f t="shared" si="37"/>
        <v>0</v>
      </c>
      <c r="C607" s="3">
        <f t="shared" si="39"/>
        <v>5</v>
      </c>
      <c r="D607" s="3" t="str">
        <f>IF(COUNTIF(DB!A607,"*"&amp;B$1&amp;"*")=1,DB!A607,"")</f>
        <v/>
      </c>
      <c r="F607" s="3"/>
      <c r="G607" s="3">
        <f t="shared" si="38"/>
        <v>606</v>
      </c>
      <c r="H607" s="3" t="str">
        <f>IFERROR(VLOOKUP(G607,C$2:D$1001,2,FALSE),"")</f>
        <v/>
      </c>
      <c r="I607" s="3" t="str">
        <f t="shared" si="40"/>
        <v/>
      </c>
    </row>
    <row r="608" spans="2:9">
      <c r="B608" s="3">
        <f t="shared" si="37"/>
        <v>0</v>
      </c>
      <c r="C608" s="3">
        <f t="shared" si="39"/>
        <v>5</v>
      </c>
      <c r="D608" s="3" t="str">
        <f>IF(COUNTIF(DB!A608,"*"&amp;B$1&amp;"*")=1,DB!A608,"")</f>
        <v/>
      </c>
      <c r="F608" s="3"/>
      <c r="G608" s="3">
        <f t="shared" si="38"/>
        <v>607</v>
      </c>
      <c r="H608" s="3" t="str">
        <f>IFERROR(VLOOKUP(G608,C$2:D$1001,2,FALSE),"")</f>
        <v/>
      </c>
      <c r="I608" s="3" t="str">
        <f t="shared" si="40"/>
        <v/>
      </c>
    </row>
    <row r="609" spans="2:9">
      <c r="B609" s="3">
        <f t="shared" si="37"/>
        <v>0</v>
      </c>
      <c r="C609" s="3">
        <f t="shared" si="39"/>
        <v>5</v>
      </c>
      <c r="D609" s="3" t="str">
        <f>IF(COUNTIF(DB!A609,"*"&amp;B$1&amp;"*")=1,DB!A609,"")</f>
        <v/>
      </c>
      <c r="F609" s="3"/>
      <c r="G609" s="3">
        <f t="shared" si="38"/>
        <v>608</v>
      </c>
      <c r="H609" s="3" t="str">
        <f>IFERROR(VLOOKUP(G609,C$2:D$1001,2,FALSE),"")</f>
        <v/>
      </c>
      <c r="I609" s="3" t="str">
        <f t="shared" si="40"/>
        <v/>
      </c>
    </row>
    <row r="610" spans="2:9">
      <c r="B610" s="3">
        <f t="shared" si="37"/>
        <v>0</v>
      </c>
      <c r="C610" s="3">
        <f t="shared" si="39"/>
        <v>5</v>
      </c>
      <c r="D610" s="3" t="str">
        <f>IF(COUNTIF(DB!A610,"*"&amp;B$1&amp;"*")=1,DB!A610,"")</f>
        <v/>
      </c>
      <c r="F610" s="3"/>
      <c r="G610" s="3">
        <f t="shared" si="38"/>
        <v>609</v>
      </c>
      <c r="H610" s="3" t="str">
        <f>IFERROR(VLOOKUP(G610,C$2:D$1001,2,FALSE),"")</f>
        <v/>
      </c>
      <c r="I610" s="3" t="str">
        <f t="shared" si="40"/>
        <v/>
      </c>
    </row>
    <row r="611" spans="2:9">
      <c r="B611" s="3">
        <f t="shared" si="37"/>
        <v>0</v>
      </c>
      <c r="C611" s="3">
        <f t="shared" si="39"/>
        <v>5</v>
      </c>
      <c r="D611" s="3" t="str">
        <f>IF(COUNTIF(DB!A611,"*"&amp;B$1&amp;"*")=1,DB!A611,"")</f>
        <v/>
      </c>
      <c r="F611" s="3"/>
      <c r="G611" s="3">
        <f t="shared" si="38"/>
        <v>610</v>
      </c>
      <c r="H611" s="3" t="str">
        <f>IFERROR(VLOOKUP(G611,C$2:D$1001,2,FALSE),"")</f>
        <v/>
      </c>
      <c r="I611" s="3" t="str">
        <f t="shared" si="40"/>
        <v/>
      </c>
    </row>
    <row r="612" spans="2:9">
      <c r="B612" s="3">
        <f t="shared" si="37"/>
        <v>0</v>
      </c>
      <c r="C612" s="3">
        <f t="shared" si="39"/>
        <v>5</v>
      </c>
      <c r="D612" s="3" t="str">
        <f>IF(COUNTIF(DB!A612,"*"&amp;B$1&amp;"*")=1,DB!A612,"")</f>
        <v/>
      </c>
      <c r="F612" s="3"/>
      <c r="G612" s="3">
        <f t="shared" si="38"/>
        <v>611</v>
      </c>
      <c r="H612" s="3" t="str">
        <f>IFERROR(VLOOKUP(G612,C$2:D$1001,2,FALSE),"")</f>
        <v/>
      </c>
      <c r="I612" s="3" t="str">
        <f t="shared" si="40"/>
        <v/>
      </c>
    </row>
    <row r="613" spans="2:9">
      <c r="B613" s="3">
        <f t="shared" si="37"/>
        <v>0</v>
      </c>
      <c r="C613" s="3">
        <f t="shared" si="39"/>
        <v>5</v>
      </c>
      <c r="D613" s="3" t="str">
        <f>IF(COUNTIF(DB!A613,"*"&amp;B$1&amp;"*")=1,DB!A613,"")</f>
        <v/>
      </c>
      <c r="F613" s="3"/>
      <c r="G613" s="3">
        <f t="shared" si="38"/>
        <v>612</v>
      </c>
      <c r="H613" s="3" t="str">
        <f>IFERROR(VLOOKUP(G613,C$2:D$1001,2,FALSE),"")</f>
        <v/>
      </c>
      <c r="I613" s="3" t="str">
        <f t="shared" si="40"/>
        <v/>
      </c>
    </row>
    <row r="614" spans="2:9">
      <c r="B614" s="3">
        <f t="shared" si="37"/>
        <v>0</v>
      </c>
      <c r="C614" s="3">
        <f t="shared" si="39"/>
        <v>5</v>
      </c>
      <c r="D614" s="3" t="str">
        <f>IF(COUNTIF(DB!A614,"*"&amp;B$1&amp;"*")=1,DB!A614,"")</f>
        <v/>
      </c>
      <c r="F614" s="3"/>
      <c r="G614" s="3">
        <f t="shared" si="38"/>
        <v>613</v>
      </c>
      <c r="H614" s="3" t="str">
        <f>IFERROR(VLOOKUP(G614,C$2:D$1001,2,FALSE),"")</f>
        <v/>
      </c>
      <c r="I614" s="3" t="str">
        <f t="shared" si="40"/>
        <v/>
      </c>
    </row>
    <row r="615" spans="2:9">
      <c r="B615" s="3">
        <f t="shared" si="37"/>
        <v>0</v>
      </c>
      <c r="C615" s="3">
        <f t="shared" si="39"/>
        <v>5</v>
      </c>
      <c r="D615" s="3" t="str">
        <f>IF(COUNTIF(DB!A615,"*"&amp;B$1&amp;"*")=1,DB!A615,"")</f>
        <v/>
      </c>
      <c r="F615" s="3"/>
      <c r="G615" s="3">
        <f t="shared" si="38"/>
        <v>614</v>
      </c>
      <c r="H615" s="3" t="str">
        <f>IFERROR(VLOOKUP(G615,C$2:D$1001,2,FALSE),"")</f>
        <v/>
      </c>
      <c r="I615" s="3" t="str">
        <f t="shared" si="40"/>
        <v/>
      </c>
    </row>
    <row r="616" spans="2:9">
      <c r="B616" s="3">
        <f t="shared" si="37"/>
        <v>0</v>
      </c>
      <c r="C616" s="3">
        <f t="shared" si="39"/>
        <v>5</v>
      </c>
      <c r="D616" s="3" t="str">
        <f>IF(COUNTIF(DB!A616,"*"&amp;B$1&amp;"*")=1,DB!A616,"")</f>
        <v/>
      </c>
      <c r="F616" s="3"/>
      <c r="G616" s="3">
        <f t="shared" si="38"/>
        <v>615</v>
      </c>
      <c r="H616" s="3" t="str">
        <f>IFERROR(VLOOKUP(G616,C$2:D$1001,2,FALSE),"")</f>
        <v/>
      </c>
      <c r="I616" s="3" t="str">
        <f t="shared" si="40"/>
        <v/>
      </c>
    </row>
    <row r="617" spans="2:9">
      <c r="B617" s="3">
        <f t="shared" si="37"/>
        <v>0</v>
      </c>
      <c r="C617" s="3">
        <f t="shared" si="39"/>
        <v>5</v>
      </c>
      <c r="D617" s="3" t="str">
        <f>IF(COUNTIF(DB!A617,"*"&amp;B$1&amp;"*")=1,DB!A617,"")</f>
        <v/>
      </c>
      <c r="F617" s="3"/>
      <c r="G617" s="3">
        <f t="shared" si="38"/>
        <v>616</v>
      </c>
      <c r="H617" s="3" t="str">
        <f>IFERROR(VLOOKUP(G617,C$2:D$1001,2,FALSE),"")</f>
        <v/>
      </c>
      <c r="I617" s="3" t="str">
        <f t="shared" si="40"/>
        <v/>
      </c>
    </row>
    <row r="618" spans="2:9">
      <c r="B618" s="3">
        <f t="shared" si="37"/>
        <v>0</v>
      </c>
      <c r="C618" s="3">
        <f t="shared" si="39"/>
        <v>5</v>
      </c>
      <c r="D618" s="3" t="str">
        <f>IF(COUNTIF(DB!A618,"*"&amp;B$1&amp;"*")=1,DB!A618,"")</f>
        <v/>
      </c>
      <c r="F618" s="3"/>
      <c r="G618" s="3">
        <f t="shared" si="38"/>
        <v>617</v>
      </c>
      <c r="H618" s="3" t="str">
        <f>IFERROR(VLOOKUP(G618,C$2:D$1001,2,FALSE),"")</f>
        <v/>
      </c>
      <c r="I618" s="3" t="str">
        <f t="shared" si="40"/>
        <v/>
      </c>
    </row>
    <row r="619" spans="2:9">
      <c r="B619" s="3">
        <f t="shared" si="37"/>
        <v>0</v>
      </c>
      <c r="C619" s="3">
        <f t="shared" si="39"/>
        <v>5</v>
      </c>
      <c r="D619" s="3" t="str">
        <f>IF(COUNTIF(DB!A619,"*"&amp;B$1&amp;"*")=1,DB!A619,"")</f>
        <v/>
      </c>
      <c r="F619" s="3"/>
      <c r="G619" s="3">
        <f t="shared" si="38"/>
        <v>618</v>
      </c>
      <c r="H619" s="3" t="str">
        <f>IFERROR(VLOOKUP(G619,C$2:D$1001,2,FALSE),"")</f>
        <v/>
      </c>
      <c r="I619" s="3" t="str">
        <f t="shared" si="40"/>
        <v/>
      </c>
    </row>
    <row r="620" spans="2:9">
      <c r="B620" s="3">
        <f t="shared" si="37"/>
        <v>0</v>
      </c>
      <c r="C620" s="3">
        <f t="shared" si="39"/>
        <v>5</v>
      </c>
      <c r="D620" s="3" t="str">
        <f>IF(COUNTIF(DB!A620,"*"&amp;B$1&amp;"*")=1,DB!A620,"")</f>
        <v/>
      </c>
      <c r="F620" s="3"/>
      <c r="G620" s="3">
        <f t="shared" si="38"/>
        <v>619</v>
      </c>
      <c r="H620" s="3" t="str">
        <f>IFERROR(VLOOKUP(G620,C$2:D$1001,2,FALSE),"")</f>
        <v/>
      </c>
      <c r="I620" s="3" t="str">
        <f t="shared" si="40"/>
        <v/>
      </c>
    </row>
    <row r="621" spans="2:9">
      <c r="B621" s="3">
        <f t="shared" si="37"/>
        <v>0</v>
      </c>
      <c r="C621" s="3">
        <f t="shared" si="39"/>
        <v>5</v>
      </c>
      <c r="D621" s="3" t="str">
        <f>IF(COUNTIF(DB!A621,"*"&amp;B$1&amp;"*")=1,DB!A621,"")</f>
        <v/>
      </c>
      <c r="F621" s="3"/>
      <c r="G621" s="3">
        <f t="shared" si="38"/>
        <v>620</v>
      </c>
      <c r="H621" s="3" t="str">
        <f>IFERROR(VLOOKUP(G621,C$2:D$1001,2,FALSE),"")</f>
        <v/>
      </c>
      <c r="I621" s="3" t="str">
        <f t="shared" si="40"/>
        <v/>
      </c>
    </row>
    <row r="622" spans="2:9">
      <c r="B622" s="3">
        <f t="shared" si="37"/>
        <v>0</v>
      </c>
      <c r="C622" s="3">
        <f t="shared" si="39"/>
        <v>5</v>
      </c>
      <c r="D622" s="3" t="str">
        <f>IF(COUNTIF(DB!A622,"*"&amp;B$1&amp;"*")=1,DB!A622,"")</f>
        <v/>
      </c>
      <c r="F622" s="3"/>
      <c r="G622" s="3">
        <f t="shared" si="38"/>
        <v>621</v>
      </c>
      <c r="H622" s="3" t="str">
        <f>IFERROR(VLOOKUP(G622,C$2:D$1001,2,FALSE),"")</f>
        <v/>
      </c>
      <c r="I622" s="3" t="str">
        <f t="shared" si="40"/>
        <v/>
      </c>
    </row>
    <row r="623" spans="2:9">
      <c r="B623" s="3">
        <f t="shared" si="37"/>
        <v>0</v>
      </c>
      <c r="C623" s="3">
        <f t="shared" si="39"/>
        <v>5</v>
      </c>
      <c r="D623" s="3" t="str">
        <f>IF(COUNTIF(DB!A623,"*"&amp;B$1&amp;"*")=1,DB!A623,"")</f>
        <v/>
      </c>
      <c r="F623" s="3"/>
      <c r="G623" s="3">
        <f t="shared" si="38"/>
        <v>622</v>
      </c>
      <c r="H623" s="3" t="str">
        <f>IFERROR(VLOOKUP(G623,C$2:D$1001,2,FALSE),"")</f>
        <v/>
      </c>
      <c r="I623" s="3" t="str">
        <f t="shared" si="40"/>
        <v/>
      </c>
    </row>
    <row r="624" spans="2:9">
      <c r="B624" s="3">
        <f t="shared" si="37"/>
        <v>0</v>
      </c>
      <c r="C624" s="3">
        <f t="shared" si="39"/>
        <v>5</v>
      </c>
      <c r="D624" s="3" t="str">
        <f>IF(COUNTIF(DB!A624,"*"&amp;B$1&amp;"*")=1,DB!A624,"")</f>
        <v/>
      </c>
      <c r="F624" s="3"/>
      <c r="G624" s="3">
        <f t="shared" si="38"/>
        <v>623</v>
      </c>
      <c r="H624" s="3" t="str">
        <f>IFERROR(VLOOKUP(G624,C$2:D$1001,2,FALSE),"")</f>
        <v/>
      </c>
      <c r="I624" s="3" t="str">
        <f t="shared" si="40"/>
        <v/>
      </c>
    </row>
    <row r="625" spans="2:9">
      <c r="B625" s="3">
        <f t="shared" si="37"/>
        <v>0</v>
      </c>
      <c r="C625" s="3">
        <f t="shared" si="39"/>
        <v>5</v>
      </c>
      <c r="D625" s="3" t="str">
        <f>IF(COUNTIF(DB!A625,"*"&amp;B$1&amp;"*")=1,DB!A625,"")</f>
        <v/>
      </c>
      <c r="F625" s="3"/>
      <c r="G625" s="3">
        <f t="shared" si="38"/>
        <v>624</v>
      </c>
      <c r="H625" s="3" t="str">
        <f>IFERROR(VLOOKUP(G625,C$2:D$1001,2,FALSE),"")</f>
        <v/>
      </c>
      <c r="I625" s="3" t="str">
        <f t="shared" si="40"/>
        <v/>
      </c>
    </row>
    <row r="626" spans="2:9">
      <c r="B626" s="3">
        <f t="shared" si="37"/>
        <v>0</v>
      </c>
      <c r="C626" s="3">
        <f t="shared" si="39"/>
        <v>5</v>
      </c>
      <c r="D626" s="3" t="str">
        <f>IF(COUNTIF(DB!A626,"*"&amp;B$1&amp;"*")=1,DB!A626,"")</f>
        <v/>
      </c>
      <c r="F626" s="3"/>
      <c r="G626" s="3">
        <f t="shared" si="38"/>
        <v>625</v>
      </c>
      <c r="H626" s="3" t="str">
        <f>IFERROR(VLOOKUP(G626,C$2:D$1001,2,FALSE),"")</f>
        <v/>
      </c>
      <c r="I626" s="3" t="str">
        <f t="shared" si="40"/>
        <v/>
      </c>
    </row>
    <row r="627" spans="2:9">
      <c r="B627" s="3">
        <f t="shared" si="37"/>
        <v>0</v>
      </c>
      <c r="C627" s="3">
        <f t="shared" si="39"/>
        <v>5</v>
      </c>
      <c r="D627" s="3" t="str">
        <f>IF(COUNTIF(DB!A627,"*"&amp;B$1&amp;"*")=1,DB!A627,"")</f>
        <v/>
      </c>
      <c r="F627" s="3"/>
      <c r="G627" s="3">
        <f t="shared" si="38"/>
        <v>626</v>
      </c>
      <c r="H627" s="3" t="str">
        <f>IFERROR(VLOOKUP(G627,C$2:D$1001,2,FALSE),"")</f>
        <v/>
      </c>
      <c r="I627" s="3" t="str">
        <f t="shared" si="40"/>
        <v/>
      </c>
    </row>
    <row r="628" spans="2:9">
      <c r="B628" s="3">
        <f t="shared" si="37"/>
        <v>0</v>
      </c>
      <c r="C628" s="3">
        <f t="shared" si="39"/>
        <v>5</v>
      </c>
      <c r="D628" s="3" t="str">
        <f>IF(COUNTIF(DB!A628,"*"&amp;B$1&amp;"*")=1,DB!A628,"")</f>
        <v/>
      </c>
      <c r="F628" s="3"/>
      <c r="G628" s="3">
        <f t="shared" si="38"/>
        <v>627</v>
      </c>
      <c r="H628" s="3" t="str">
        <f>IFERROR(VLOOKUP(G628,C$2:D$1001,2,FALSE),"")</f>
        <v/>
      </c>
      <c r="I628" s="3" t="str">
        <f t="shared" si="40"/>
        <v/>
      </c>
    </row>
    <row r="629" spans="2:9">
      <c r="B629" s="3">
        <f t="shared" si="37"/>
        <v>0</v>
      </c>
      <c r="C629" s="3">
        <f t="shared" si="39"/>
        <v>5</v>
      </c>
      <c r="D629" s="3" t="str">
        <f>IF(COUNTIF(DB!A629,"*"&amp;B$1&amp;"*")=1,DB!A629,"")</f>
        <v/>
      </c>
      <c r="F629" s="3"/>
      <c r="G629" s="3">
        <f t="shared" si="38"/>
        <v>628</v>
      </c>
      <c r="H629" s="3" t="str">
        <f>IFERROR(VLOOKUP(G629,C$2:D$1001,2,FALSE),"")</f>
        <v/>
      </c>
      <c r="I629" s="3" t="str">
        <f t="shared" si="40"/>
        <v/>
      </c>
    </row>
    <row r="630" spans="2:9">
      <c r="B630" s="3">
        <f t="shared" si="37"/>
        <v>0</v>
      </c>
      <c r="C630" s="3">
        <f t="shared" si="39"/>
        <v>5</v>
      </c>
      <c r="D630" s="3" t="str">
        <f>IF(COUNTIF(DB!A630,"*"&amp;B$1&amp;"*")=1,DB!A630,"")</f>
        <v/>
      </c>
      <c r="F630" s="3"/>
      <c r="G630" s="3">
        <f t="shared" si="38"/>
        <v>629</v>
      </c>
      <c r="H630" s="3" t="str">
        <f>IFERROR(VLOOKUP(G630,C$2:D$1001,2,FALSE),"")</f>
        <v/>
      </c>
      <c r="I630" s="3" t="str">
        <f t="shared" si="40"/>
        <v/>
      </c>
    </row>
    <row r="631" spans="2:9">
      <c r="B631" s="3">
        <f t="shared" si="37"/>
        <v>0</v>
      </c>
      <c r="C631" s="3">
        <f t="shared" si="39"/>
        <v>5</v>
      </c>
      <c r="D631" s="3" t="str">
        <f>IF(COUNTIF(DB!A631,"*"&amp;B$1&amp;"*")=1,DB!A631,"")</f>
        <v/>
      </c>
      <c r="F631" s="3"/>
      <c r="G631" s="3">
        <f t="shared" si="38"/>
        <v>630</v>
      </c>
      <c r="H631" s="3" t="str">
        <f>IFERROR(VLOOKUP(G631,C$2:D$1001,2,FALSE),"")</f>
        <v/>
      </c>
      <c r="I631" s="3" t="str">
        <f t="shared" si="40"/>
        <v/>
      </c>
    </row>
    <row r="632" spans="2:9">
      <c r="B632" s="3">
        <f t="shared" si="37"/>
        <v>0</v>
      </c>
      <c r="C632" s="3">
        <f t="shared" si="39"/>
        <v>5</v>
      </c>
      <c r="D632" s="3" t="str">
        <f>IF(COUNTIF(DB!A632,"*"&amp;B$1&amp;"*")=1,DB!A632,"")</f>
        <v/>
      </c>
      <c r="F632" s="3"/>
      <c r="G632" s="3">
        <f t="shared" si="38"/>
        <v>631</v>
      </c>
      <c r="H632" s="3" t="str">
        <f>IFERROR(VLOOKUP(G632,C$2:D$1001,2,FALSE),"")</f>
        <v/>
      </c>
      <c r="I632" s="3" t="str">
        <f t="shared" si="40"/>
        <v/>
      </c>
    </row>
    <row r="633" spans="2:9">
      <c r="B633" s="3">
        <f t="shared" si="37"/>
        <v>0</v>
      </c>
      <c r="C633" s="3">
        <f t="shared" si="39"/>
        <v>5</v>
      </c>
      <c r="D633" s="3" t="str">
        <f>IF(COUNTIF(DB!A633,"*"&amp;B$1&amp;"*")=1,DB!A633,"")</f>
        <v/>
      </c>
      <c r="F633" s="3"/>
      <c r="G633" s="3">
        <f t="shared" si="38"/>
        <v>632</v>
      </c>
      <c r="H633" s="3" t="str">
        <f>IFERROR(VLOOKUP(G633,C$2:D$1001,2,FALSE),"")</f>
        <v/>
      </c>
      <c r="I633" s="3" t="str">
        <f t="shared" si="40"/>
        <v/>
      </c>
    </row>
    <row r="634" spans="2:9">
      <c r="B634" s="3">
        <f t="shared" si="37"/>
        <v>0</v>
      </c>
      <c r="C634" s="3">
        <f t="shared" si="39"/>
        <v>5</v>
      </c>
      <c r="D634" s="3" t="str">
        <f>IF(COUNTIF(DB!A634,"*"&amp;B$1&amp;"*")=1,DB!A634,"")</f>
        <v/>
      </c>
      <c r="F634" s="3"/>
      <c r="G634" s="3">
        <f t="shared" si="38"/>
        <v>633</v>
      </c>
      <c r="H634" s="3" t="str">
        <f>IFERROR(VLOOKUP(G634,C$2:D$1001,2,FALSE),"")</f>
        <v/>
      </c>
      <c r="I634" s="3" t="str">
        <f t="shared" si="40"/>
        <v/>
      </c>
    </row>
    <row r="635" spans="2:9">
      <c r="B635" s="3">
        <f t="shared" si="37"/>
        <v>0</v>
      </c>
      <c r="C635" s="3">
        <f t="shared" si="39"/>
        <v>5</v>
      </c>
      <c r="D635" s="3" t="str">
        <f>IF(COUNTIF(DB!A635,"*"&amp;B$1&amp;"*")=1,DB!A635,"")</f>
        <v/>
      </c>
      <c r="F635" s="3"/>
      <c r="G635" s="3">
        <f t="shared" si="38"/>
        <v>634</v>
      </c>
      <c r="H635" s="3" t="str">
        <f>IFERROR(VLOOKUP(G635,C$2:D$1001,2,FALSE),"")</f>
        <v/>
      </c>
      <c r="I635" s="3" t="str">
        <f t="shared" si="40"/>
        <v/>
      </c>
    </row>
    <row r="636" spans="2:9">
      <c r="B636" s="3">
        <f t="shared" si="37"/>
        <v>0</v>
      </c>
      <c r="C636" s="3">
        <f t="shared" si="39"/>
        <v>5</v>
      </c>
      <c r="D636" s="3" t="str">
        <f>IF(COUNTIF(DB!A636,"*"&amp;B$1&amp;"*")=1,DB!A636,"")</f>
        <v/>
      </c>
      <c r="F636" s="3"/>
      <c r="G636" s="3">
        <f t="shared" si="38"/>
        <v>635</v>
      </c>
      <c r="H636" s="3" t="str">
        <f>IFERROR(VLOOKUP(G636,C$2:D$1001,2,FALSE),"")</f>
        <v/>
      </c>
      <c r="I636" s="3" t="str">
        <f t="shared" si="40"/>
        <v/>
      </c>
    </row>
    <row r="637" spans="2:9">
      <c r="B637" s="3">
        <f t="shared" si="37"/>
        <v>0</v>
      </c>
      <c r="C637" s="3">
        <f t="shared" si="39"/>
        <v>5</v>
      </c>
      <c r="D637" s="3" t="str">
        <f>IF(COUNTIF(DB!A637,"*"&amp;B$1&amp;"*")=1,DB!A637,"")</f>
        <v/>
      </c>
      <c r="F637" s="3"/>
      <c r="G637" s="3">
        <f t="shared" si="38"/>
        <v>636</v>
      </c>
      <c r="H637" s="3" t="str">
        <f>IFERROR(VLOOKUP(G637,C$2:D$1001,2,FALSE),"")</f>
        <v/>
      </c>
      <c r="I637" s="3" t="str">
        <f t="shared" si="40"/>
        <v/>
      </c>
    </row>
    <row r="638" spans="2:9">
      <c r="B638" s="3">
        <f t="shared" si="37"/>
        <v>0</v>
      </c>
      <c r="C638" s="3">
        <f t="shared" si="39"/>
        <v>5</v>
      </c>
      <c r="D638" s="3" t="str">
        <f>IF(COUNTIF(DB!A638,"*"&amp;B$1&amp;"*")=1,DB!A638,"")</f>
        <v/>
      </c>
      <c r="F638" s="3"/>
      <c r="G638" s="3">
        <f t="shared" si="38"/>
        <v>637</v>
      </c>
      <c r="H638" s="3" t="str">
        <f>IFERROR(VLOOKUP(G638,C$2:D$1001,2,FALSE),"")</f>
        <v/>
      </c>
      <c r="I638" s="3" t="str">
        <f t="shared" si="40"/>
        <v/>
      </c>
    </row>
    <row r="639" spans="2:9">
      <c r="B639" s="3">
        <f t="shared" si="37"/>
        <v>0</v>
      </c>
      <c r="C639" s="3">
        <f t="shared" si="39"/>
        <v>5</v>
      </c>
      <c r="D639" s="3" t="str">
        <f>IF(COUNTIF(DB!A639,"*"&amp;B$1&amp;"*")=1,DB!A639,"")</f>
        <v/>
      </c>
      <c r="F639" s="3"/>
      <c r="G639" s="3">
        <f t="shared" si="38"/>
        <v>638</v>
      </c>
      <c r="H639" s="3" t="str">
        <f>IFERROR(VLOOKUP(G639,C$2:D$1001,2,FALSE),"")</f>
        <v/>
      </c>
      <c r="I639" s="3" t="str">
        <f t="shared" si="40"/>
        <v/>
      </c>
    </row>
    <row r="640" spans="2:9">
      <c r="B640" s="3">
        <f t="shared" si="37"/>
        <v>0</v>
      </c>
      <c r="C640" s="3">
        <f t="shared" si="39"/>
        <v>5</v>
      </c>
      <c r="D640" s="3" t="str">
        <f>IF(COUNTIF(DB!A640,"*"&amp;B$1&amp;"*")=1,DB!A640,"")</f>
        <v/>
      </c>
      <c r="F640" s="3"/>
      <c r="G640" s="3">
        <f t="shared" si="38"/>
        <v>639</v>
      </c>
      <c r="H640" s="3" t="str">
        <f>IFERROR(VLOOKUP(G640,C$2:D$1001,2,FALSE),"")</f>
        <v/>
      </c>
      <c r="I640" s="3" t="str">
        <f t="shared" si="40"/>
        <v/>
      </c>
    </row>
    <row r="641" spans="2:9">
      <c r="B641" s="3">
        <f t="shared" si="37"/>
        <v>0</v>
      </c>
      <c r="C641" s="3">
        <f t="shared" si="39"/>
        <v>5</v>
      </c>
      <c r="D641" s="3" t="str">
        <f>IF(COUNTIF(DB!A641,"*"&amp;B$1&amp;"*")=1,DB!A641,"")</f>
        <v/>
      </c>
      <c r="F641" s="3"/>
      <c r="G641" s="3">
        <f t="shared" si="38"/>
        <v>640</v>
      </c>
      <c r="H641" s="3" t="str">
        <f>IFERROR(VLOOKUP(G641,C$2:D$1001,2,FALSE),"")</f>
        <v/>
      </c>
      <c r="I641" s="3" t="str">
        <f t="shared" si="40"/>
        <v/>
      </c>
    </row>
    <row r="642" spans="2:9">
      <c r="B642" s="3">
        <f t="shared" si="37"/>
        <v>0</v>
      </c>
      <c r="C642" s="3">
        <f t="shared" si="39"/>
        <v>5</v>
      </c>
      <c r="D642" s="3" t="str">
        <f>IF(COUNTIF(DB!A642,"*"&amp;B$1&amp;"*")=1,DB!A642,"")</f>
        <v/>
      </c>
      <c r="F642" s="3"/>
      <c r="G642" s="3">
        <f t="shared" si="38"/>
        <v>641</v>
      </c>
      <c r="H642" s="3" t="str">
        <f>IFERROR(VLOOKUP(G642,C$2:D$1001,2,FALSE),"")</f>
        <v/>
      </c>
      <c r="I642" s="3" t="str">
        <f t="shared" si="40"/>
        <v/>
      </c>
    </row>
    <row r="643" spans="2:9">
      <c r="B643" s="3">
        <f t="shared" ref="B643:B706" si="41">IF(D643&lt;&gt;"",1,0)</f>
        <v>0</v>
      </c>
      <c r="C643" s="3">
        <f t="shared" si="39"/>
        <v>5</v>
      </c>
      <c r="D643" s="3" t="str">
        <f>IF(COUNTIF(DB!A643,"*"&amp;B$1&amp;"*")=1,DB!A643,"")</f>
        <v/>
      </c>
      <c r="F643" s="3"/>
      <c r="G643" s="3">
        <f t="shared" ref="G643:G706" si="42">G642+1</f>
        <v>642</v>
      </c>
      <c r="H643" s="3" t="str">
        <f>IFERROR(VLOOKUP(G643,C$2:D$1001,2,FALSE),"")</f>
        <v/>
      </c>
      <c r="I643" s="3" t="str">
        <f t="shared" si="40"/>
        <v/>
      </c>
    </row>
    <row r="644" spans="2:9">
      <c r="B644" s="3">
        <f t="shared" si="41"/>
        <v>0</v>
      </c>
      <c r="C644" s="3">
        <f t="shared" ref="C644:C707" si="43">C643+B644</f>
        <v>5</v>
      </c>
      <c r="D644" s="3" t="str">
        <f>IF(COUNTIF(DB!A644,"*"&amp;B$1&amp;"*")=1,DB!A644,"")</f>
        <v/>
      </c>
      <c r="F644" s="3"/>
      <c r="G644" s="3">
        <f t="shared" si="42"/>
        <v>643</v>
      </c>
      <c r="H644" s="3" t="str">
        <f>IFERROR(VLOOKUP(G644,C$2:D$1001,2,FALSE),"")</f>
        <v/>
      </c>
      <c r="I644" s="3" t="str">
        <f t="shared" si="40"/>
        <v/>
      </c>
    </row>
    <row r="645" spans="2:9">
      <c r="B645" s="3">
        <f t="shared" si="41"/>
        <v>0</v>
      </c>
      <c r="C645" s="3">
        <f t="shared" si="43"/>
        <v>5</v>
      </c>
      <c r="D645" s="3" t="str">
        <f>IF(COUNTIF(DB!A645,"*"&amp;B$1&amp;"*")=1,DB!A645,"")</f>
        <v/>
      </c>
      <c r="F645" s="3"/>
      <c r="G645" s="3">
        <f t="shared" si="42"/>
        <v>644</v>
      </c>
      <c r="H645" s="3" t="str">
        <f>IFERROR(VLOOKUP(G645,C$2:D$1001,2,FALSE),"")</f>
        <v/>
      </c>
      <c r="I645" s="3" t="str">
        <f t="shared" si="40"/>
        <v/>
      </c>
    </row>
    <row r="646" spans="2:9">
      <c r="B646" s="3">
        <f t="shared" si="41"/>
        <v>0</v>
      </c>
      <c r="C646" s="3">
        <f t="shared" si="43"/>
        <v>5</v>
      </c>
      <c r="D646" s="3" t="str">
        <f>IF(COUNTIF(DB!A646,"*"&amp;B$1&amp;"*")=1,DB!A646,"")</f>
        <v/>
      </c>
      <c r="F646" s="3"/>
      <c r="G646" s="3">
        <f t="shared" si="42"/>
        <v>645</v>
      </c>
      <c r="H646" s="3" t="str">
        <f>IFERROR(VLOOKUP(G646,C$2:D$1001,2,FALSE),"")</f>
        <v/>
      </c>
      <c r="I646" s="3" t="str">
        <f t="shared" si="40"/>
        <v/>
      </c>
    </row>
    <row r="647" spans="2:9">
      <c r="B647" s="3">
        <f t="shared" si="41"/>
        <v>0</v>
      </c>
      <c r="C647" s="3">
        <f t="shared" si="43"/>
        <v>5</v>
      </c>
      <c r="D647" s="3" t="str">
        <f>IF(COUNTIF(DB!A647,"*"&amp;B$1&amp;"*")=1,DB!A647,"")</f>
        <v/>
      </c>
      <c r="F647" s="3"/>
      <c r="G647" s="3">
        <f t="shared" si="42"/>
        <v>646</v>
      </c>
      <c r="H647" s="3" t="str">
        <f>IFERROR(VLOOKUP(G647,C$2:D$1001,2,FALSE),"")</f>
        <v/>
      </c>
      <c r="I647" s="3" t="str">
        <f t="shared" si="40"/>
        <v/>
      </c>
    </row>
    <row r="648" spans="2:9">
      <c r="B648" s="3">
        <f t="shared" si="41"/>
        <v>0</v>
      </c>
      <c r="C648" s="3">
        <f t="shared" si="43"/>
        <v>5</v>
      </c>
      <c r="D648" s="3" t="str">
        <f>IF(COUNTIF(DB!A648,"*"&amp;B$1&amp;"*")=1,DB!A648,"")</f>
        <v/>
      </c>
      <c r="F648" s="3"/>
      <c r="G648" s="3">
        <f t="shared" si="42"/>
        <v>647</v>
      </c>
      <c r="H648" s="3" t="str">
        <f>IFERROR(VLOOKUP(G648,C$2:D$1001,2,FALSE),"")</f>
        <v/>
      </c>
      <c r="I648" s="3" t="str">
        <f t="shared" si="40"/>
        <v/>
      </c>
    </row>
    <row r="649" spans="2:9">
      <c r="B649" s="3">
        <f t="shared" si="41"/>
        <v>0</v>
      </c>
      <c r="C649" s="3">
        <f t="shared" si="43"/>
        <v>5</v>
      </c>
      <c r="D649" s="3" t="str">
        <f>IF(COUNTIF(DB!A649,"*"&amp;B$1&amp;"*")=1,DB!A649,"")</f>
        <v/>
      </c>
      <c r="F649" s="3"/>
      <c r="G649" s="3">
        <f t="shared" si="42"/>
        <v>648</v>
      </c>
      <c r="H649" s="3" t="str">
        <f>IFERROR(VLOOKUP(G649,C$2:D$1001,2,FALSE),"")</f>
        <v/>
      </c>
      <c r="I649" s="3" t="str">
        <f t="shared" ref="I649:I712" si="44">IF(H649&lt;&gt;"",G649,"")</f>
        <v/>
      </c>
    </row>
    <row r="650" spans="2:9">
      <c r="B650" s="3">
        <f t="shared" si="41"/>
        <v>0</v>
      </c>
      <c r="C650" s="3">
        <f t="shared" si="43"/>
        <v>5</v>
      </c>
      <c r="D650" s="3" t="str">
        <f>IF(COUNTIF(DB!A650,"*"&amp;B$1&amp;"*")=1,DB!A650,"")</f>
        <v/>
      </c>
      <c r="F650" s="3"/>
      <c r="G650" s="3">
        <f t="shared" si="42"/>
        <v>649</v>
      </c>
      <c r="H650" s="3" t="str">
        <f>IFERROR(VLOOKUP(G650,C$2:D$1001,2,FALSE),"")</f>
        <v/>
      </c>
      <c r="I650" s="3" t="str">
        <f t="shared" si="44"/>
        <v/>
      </c>
    </row>
    <row r="651" spans="2:9">
      <c r="B651" s="3">
        <f t="shared" si="41"/>
        <v>0</v>
      </c>
      <c r="C651" s="3">
        <f t="shared" si="43"/>
        <v>5</v>
      </c>
      <c r="D651" s="3" t="str">
        <f>IF(COUNTIF(DB!A651,"*"&amp;B$1&amp;"*")=1,DB!A651,"")</f>
        <v/>
      </c>
      <c r="F651" s="3"/>
      <c r="G651" s="3">
        <f t="shared" si="42"/>
        <v>650</v>
      </c>
      <c r="H651" s="3" t="str">
        <f>IFERROR(VLOOKUP(G651,C$2:D$1001,2,FALSE),"")</f>
        <v/>
      </c>
      <c r="I651" s="3" t="str">
        <f t="shared" si="44"/>
        <v/>
      </c>
    </row>
    <row r="652" spans="2:9">
      <c r="B652" s="3">
        <f t="shared" si="41"/>
        <v>0</v>
      </c>
      <c r="C652" s="3">
        <f t="shared" si="43"/>
        <v>5</v>
      </c>
      <c r="D652" s="3" t="str">
        <f>IF(COUNTIF(DB!A652,"*"&amp;B$1&amp;"*")=1,DB!A652,"")</f>
        <v/>
      </c>
      <c r="F652" s="3"/>
      <c r="G652" s="3">
        <f t="shared" si="42"/>
        <v>651</v>
      </c>
      <c r="H652" s="3" t="str">
        <f>IFERROR(VLOOKUP(G652,C$2:D$1001,2,FALSE),"")</f>
        <v/>
      </c>
      <c r="I652" s="3" t="str">
        <f t="shared" si="44"/>
        <v/>
      </c>
    </row>
    <row r="653" spans="2:9">
      <c r="B653" s="3">
        <f t="shared" si="41"/>
        <v>0</v>
      </c>
      <c r="C653" s="3">
        <f t="shared" si="43"/>
        <v>5</v>
      </c>
      <c r="D653" s="3" t="str">
        <f>IF(COUNTIF(DB!A653,"*"&amp;B$1&amp;"*")=1,DB!A653,"")</f>
        <v/>
      </c>
      <c r="F653" s="3"/>
      <c r="G653" s="3">
        <f t="shared" si="42"/>
        <v>652</v>
      </c>
      <c r="H653" s="3" t="str">
        <f>IFERROR(VLOOKUP(G653,C$2:D$1001,2,FALSE),"")</f>
        <v/>
      </c>
      <c r="I653" s="3" t="str">
        <f t="shared" si="44"/>
        <v/>
      </c>
    </row>
    <row r="654" spans="2:9">
      <c r="B654" s="3">
        <f t="shared" si="41"/>
        <v>0</v>
      </c>
      <c r="C654" s="3">
        <f t="shared" si="43"/>
        <v>5</v>
      </c>
      <c r="D654" s="3" t="str">
        <f>IF(COUNTIF(DB!A654,"*"&amp;B$1&amp;"*")=1,DB!A654,"")</f>
        <v/>
      </c>
      <c r="F654" s="3"/>
      <c r="G654" s="3">
        <f t="shared" si="42"/>
        <v>653</v>
      </c>
      <c r="H654" s="3" t="str">
        <f>IFERROR(VLOOKUP(G654,C$2:D$1001,2,FALSE),"")</f>
        <v/>
      </c>
      <c r="I654" s="3" t="str">
        <f t="shared" si="44"/>
        <v/>
      </c>
    </row>
    <row r="655" spans="2:9">
      <c r="B655" s="3">
        <f t="shared" si="41"/>
        <v>0</v>
      </c>
      <c r="C655" s="3">
        <f t="shared" si="43"/>
        <v>5</v>
      </c>
      <c r="D655" s="3" t="str">
        <f>IF(COUNTIF(DB!A655,"*"&amp;B$1&amp;"*")=1,DB!A655,"")</f>
        <v/>
      </c>
      <c r="F655" s="3"/>
      <c r="G655" s="3">
        <f t="shared" si="42"/>
        <v>654</v>
      </c>
      <c r="H655" s="3" t="str">
        <f>IFERROR(VLOOKUP(G655,C$2:D$1001,2,FALSE),"")</f>
        <v/>
      </c>
      <c r="I655" s="3" t="str">
        <f t="shared" si="44"/>
        <v/>
      </c>
    </row>
    <row r="656" spans="2:9">
      <c r="B656" s="3">
        <f t="shared" si="41"/>
        <v>0</v>
      </c>
      <c r="C656" s="3">
        <f t="shared" si="43"/>
        <v>5</v>
      </c>
      <c r="D656" s="3" t="str">
        <f>IF(COUNTIF(DB!A656,"*"&amp;B$1&amp;"*")=1,DB!A656,"")</f>
        <v/>
      </c>
      <c r="F656" s="3"/>
      <c r="G656" s="3">
        <f t="shared" si="42"/>
        <v>655</v>
      </c>
      <c r="H656" s="3" t="str">
        <f>IFERROR(VLOOKUP(G656,C$2:D$1001,2,FALSE),"")</f>
        <v/>
      </c>
      <c r="I656" s="3" t="str">
        <f t="shared" si="44"/>
        <v/>
      </c>
    </row>
    <row r="657" spans="2:9">
      <c r="B657" s="3">
        <f t="shared" si="41"/>
        <v>0</v>
      </c>
      <c r="C657" s="3">
        <f t="shared" si="43"/>
        <v>5</v>
      </c>
      <c r="D657" s="3" t="str">
        <f>IF(COUNTIF(DB!A657,"*"&amp;B$1&amp;"*")=1,DB!A657,"")</f>
        <v/>
      </c>
      <c r="F657" s="3"/>
      <c r="G657" s="3">
        <f t="shared" si="42"/>
        <v>656</v>
      </c>
      <c r="H657" s="3" t="str">
        <f>IFERROR(VLOOKUP(G657,C$2:D$1001,2,FALSE),"")</f>
        <v/>
      </c>
      <c r="I657" s="3" t="str">
        <f t="shared" si="44"/>
        <v/>
      </c>
    </row>
    <row r="658" spans="2:9">
      <c r="B658" s="3">
        <f t="shared" si="41"/>
        <v>0</v>
      </c>
      <c r="C658" s="3">
        <f t="shared" si="43"/>
        <v>5</v>
      </c>
      <c r="D658" s="3" t="str">
        <f>IF(COUNTIF(DB!A658,"*"&amp;B$1&amp;"*")=1,DB!A658,"")</f>
        <v/>
      </c>
      <c r="F658" s="3"/>
      <c r="G658" s="3">
        <f t="shared" si="42"/>
        <v>657</v>
      </c>
      <c r="H658" s="3" t="str">
        <f>IFERROR(VLOOKUP(G658,C$2:D$1001,2,FALSE),"")</f>
        <v/>
      </c>
      <c r="I658" s="3" t="str">
        <f t="shared" si="44"/>
        <v/>
      </c>
    </row>
    <row r="659" spans="2:9">
      <c r="B659" s="3">
        <f t="shared" si="41"/>
        <v>0</v>
      </c>
      <c r="C659" s="3">
        <f t="shared" si="43"/>
        <v>5</v>
      </c>
      <c r="D659" s="3" t="str">
        <f>IF(COUNTIF(DB!A659,"*"&amp;B$1&amp;"*")=1,DB!A659,"")</f>
        <v/>
      </c>
      <c r="F659" s="3"/>
      <c r="G659" s="3">
        <f t="shared" si="42"/>
        <v>658</v>
      </c>
      <c r="H659" s="3" t="str">
        <f>IFERROR(VLOOKUP(G659,C$2:D$1001,2,FALSE),"")</f>
        <v/>
      </c>
      <c r="I659" s="3" t="str">
        <f t="shared" si="44"/>
        <v/>
      </c>
    </row>
    <row r="660" spans="2:9">
      <c r="B660" s="3">
        <f t="shared" si="41"/>
        <v>0</v>
      </c>
      <c r="C660" s="3">
        <f t="shared" si="43"/>
        <v>5</v>
      </c>
      <c r="D660" s="3" t="str">
        <f>IF(COUNTIF(DB!A660,"*"&amp;B$1&amp;"*")=1,DB!A660,"")</f>
        <v/>
      </c>
      <c r="F660" s="3"/>
      <c r="G660" s="3">
        <f t="shared" si="42"/>
        <v>659</v>
      </c>
      <c r="H660" s="3" t="str">
        <f>IFERROR(VLOOKUP(G660,C$2:D$1001,2,FALSE),"")</f>
        <v/>
      </c>
      <c r="I660" s="3" t="str">
        <f t="shared" si="44"/>
        <v/>
      </c>
    </row>
    <row r="661" spans="2:9">
      <c r="B661" s="3">
        <f t="shared" si="41"/>
        <v>0</v>
      </c>
      <c r="C661" s="3">
        <f t="shared" si="43"/>
        <v>5</v>
      </c>
      <c r="D661" s="3" t="str">
        <f>IF(COUNTIF(DB!A661,"*"&amp;B$1&amp;"*")=1,DB!A661,"")</f>
        <v/>
      </c>
      <c r="F661" s="3"/>
      <c r="G661" s="3">
        <f t="shared" si="42"/>
        <v>660</v>
      </c>
      <c r="H661" s="3" t="str">
        <f>IFERROR(VLOOKUP(G661,C$2:D$1001,2,FALSE),"")</f>
        <v/>
      </c>
      <c r="I661" s="3" t="str">
        <f t="shared" si="44"/>
        <v/>
      </c>
    </row>
    <row r="662" spans="2:9">
      <c r="B662" s="3">
        <f t="shared" si="41"/>
        <v>0</v>
      </c>
      <c r="C662" s="3">
        <f t="shared" si="43"/>
        <v>5</v>
      </c>
      <c r="D662" s="3" t="str">
        <f>IF(COUNTIF(DB!A662,"*"&amp;B$1&amp;"*")=1,DB!A662,"")</f>
        <v/>
      </c>
      <c r="F662" s="3"/>
      <c r="G662" s="3">
        <f t="shared" si="42"/>
        <v>661</v>
      </c>
      <c r="H662" s="3" t="str">
        <f>IFERROR(VLOOKUP(G662,C$2:D$1001,2,FALSE),"")</f>
        <v/>
      </c>
      <c r="I662" s="3" t="str">
        <f t="shared" si="44"/>
        <v/>
      </c>
    </row>
    <row r="663" spans="2:9">
      <c r="B663" s="3">
        <f t="shared" si="41"/>
        <v>0</v>
      </c>
      <c r="C663" s="3">
        <f t="shared" si="43"/>
        <v>5</v>
      </c>
      <c r="D663" s="3" t="str">
        <f>IF(COUNTIF(DB!A663,"*"&amp;B$1&amp;"*")=1,DB!A663,"")</f>
        <v/>
      </c>
      <c r="F663" s="3"/>
      <c r="G663" s="3">
        <f t="shared" si="42"/>
        <v>662</v>
      </c>
      <c r="H663" s="3" t="str">
        <f>IFERROR(VLOOKUP(G663,C$2:D$1001,2,FALSE),"")</f>
        <v/>
      </c>
      <c r="I663" s="3" t="str">
        <f t="shared" si="44"/>
        <v/>
      </c>
    </row>
    <row r="664" spans="2:9">
      <c r="B664" s="3">
        <f t="shared" si="41"/>
        <v>0</v>
      </c>
      <c r="C664" s="3">
        <f t="shared" si="43"/>
        <v>5</v>
      </c>
      <c r="D664" s="3" t="str">
        <f>IF(COUNTIF(DB!A664,"*"&amp;B$1&amp;"*")=1,DB!A664,"")</f>
        <v/>
      </c>
      <c r="F664" s="3"/>
      <c r="G664" s="3">
        <f t="shared" si="42"/>
        <v>663</v>
      </c>
      <c r="H664" s="3" t="str">
        <f>IFERROR(VLOOKUP(G664,C$2:D$1001,2,FALSE),"")</f>
        <v/>
      </c>
      <c r="I664" s="3" t="str">
        <f t="shared" si="44"/>
        <v/>
      </c>
    </row>
    <row r="665" spans="2:9">
      <c r="B665" s="3">
        <f t="shared" si="41"/>
        <v>0</v>
      </c>
      <c r="C665" s="3">
        <f t="shared" si="43"/>
        <v>5</v>
      </c>
      <c r="D665" s="3" t="str">
        <f>IF(COUNTIF(DB!A665,"*"&amp;B$1&amp;"*")=1,DB!A665,"")</f>
        <v/>
      </c>
      <c r="F665" s="3"/>
      <c r="G665" s="3">
        <f t="shared" si="42"/>
        <v>664</v>
      </c>
      <c r="H665" s="3" t="str">
        <f>IFERROR(VLOOKUP(G665,C$2:D$1001,2,FALSE),"")</f>
        <v/>
      </c>
      <c r="I665" s="3" t="str">
        <f t="shared" si="44"/>
        <v/>
      </c>
    </row>
    <row r="666" spans="2:9">
      <c r="B666" s="3">
        <f t="shared" si="41"/>
        <v>0</v>
      </c>
      <c r="C666" s="3">
        <f t="shared" si="43"/>
        <v>5</v>
      </c>
      <c r="D666" s="3" t="str">
        <f>IF(COUNTIF(DB!A666,"*"&amp;B$1&amp;"*")=1,DB!A666,"")</f>
        <v/>
      </c>
      <c r="F666" s="3"/>
      <c r="G666" s="3">
        <f t="shared" si="42"/>
        <v>665</v>
      </c>
      <c r="H666" s="3" t="str">
        <f>IFERROR(VLOOKUP(G666,C$2:D$1001,2,FALSE),"")</f>
        <v/>
      </c>
      <c r="I666" s="3" t="str">
        <f t="shared" si="44"/>
        <v/>
      </c>
    </row>
    <row r="667" spans="2:9">
      <c r="B667" s="3">
        <f t="shared" si="41"/>
        <v>0</v>
      </c>
      <c r="C667" s="3">
        <f t="shared" si="43"/>
        <v>5</v>
      </c>
      <c r="D667" s="3" t="str">
        <f>IF(COUNTIF(DB!A667,"*"&amp;B$1&amp;"*")=1,DB!A667,"")</f>
        <v/>
      </c>
      <c r="F667" s="3"/>
      <c r="G667" s="3">
        <f t="shared" si="42"/>
        <v>666</v>
      </c>
      <c r="H667" s="3" t="str">
        <f>IFERROR(VLOOKUP(G667,C$2:D$1001,2,FALSE),"")</f>
        <v/>
      </c>
      <c r="I667" s="3" t="str">
        <f t="shared" si="44"/>
        <v/>
      </c>
    </row>
    <row r="668" spans="2:9">
      <c r="B668" s="3">
        <f t="shared" si="41"/>
        <v>0</v>
      </c>
      <c r="C668" s="3">
        <f t="shared" si="43"/>
        <v>5</v>
      </c>
      <c r="D668" s="3" t="str">
        <f>IF(COUNTIF(DB!A668,"*"&amp;B$1&amp;"*")=1,DB!A668,"")</f>
        <v/>
      </c>
      <c r="F668" s="3"/>
      <c r="G668" s="3">
        <f t="shared" si="42"/>
        <v>667</v>
      </c>
      <c r="H668" s="3" t="str">
        <f>IFERROR(VLOOKUP(G668,C$2:D$1001,2,FALSE),"")</f>
        <v/>
      </c>
      <c r="I668" s="3" t="str">
        <f t="shared" si="44"/>
        <v/>
      </c>
    </row>
    <row r="669" spans="2:9">
      <c r="B669" s="3">
        <f t="shared" si="41"/>
        <v>0</v>
      </c>
      <c r="C669" s="3">
        <f t="shared" si="43"/>
        <v>5</v>
      </c>
      <c r="D669" s="3" t="str">
        <f>IF(COUNTIF(DB!A669,"*"&amp;B$1&amp;"*")=1,DB!A669,"")</f>
        <v/>
      </c>
      <c r="F669" s="3"/>
      <c r="G669" s="3">
        <f t="shared" si="42"/>
        <v>668</v>
      </c>
      <c r="H669" s="3" t="str">
        <f>IFERROR(VLOOKUP(G669,C$2:D$1001,2,FALSE),"")</f>
        <v/>
      </c>
      <c r="I669" s="3" t="str">
        <f t="shared" si="44"/>
        <v/>
      </c>
    </row>
    <row r="670" spans="2:9">
      <c r="B670" s="3">
        <f t="shared" si="41"/>
        <v>0</v>
      </c>
      <c r="C670" s="3">
        <f t="shared" si="43"/>
        <v>5</v>
      </c>
      <c r="D670" s="3" t="str">
        <f>IF(COUNTIF(DB!A670,"*"&amp;B$1&amp;"*")=1,DB!A670,"")</f>
        <v/>
      </c>
      <c r="F670" s="3"/>
      <c r="G670" s="3">
        <f t="shared" si="42"/>
        <v>669</v>
      </c>
      <c r="H670" s="3" t="str">
        <f>IFERROR(VLOOKUP(G670,C$2:D$1001,2,FALSE),"")</f>
        <v/>
      </c>
      <c r="I670" s="3" t="str">
        <f t="shared" si="44"/>
        <v/>
      </c>
    </row>
    <row r="671" spans="2:9">
      <c r="B671" s="3">
        <f t="shared" si="41"/>
        <v>0</v>
      </c>
      <c r="C671" s="3">
        <f t="shared" si="43"/>
        <v>5</v>
      </c>
      <c r="D671" s="3" t="str">
        <f>IF(COUNTIF(DB!A671,"*"&amp;B$1&amp;"*")=1,DB!A671,"")</f>
        <v/>
      </c>
      <c r="F671" s="3"/>
      <c r="G671" s="3">
        <f t="shared" si="42"/>
        <v>670</v>
      </c>
      <c r="H671" s="3" t="str">
        <f>IFERROR(VLOOKUP(G671,C$2:D$1001,2,FALSE),"")</f>
        <v/>
      </c>
      <c r="I671" s="3" t="str">
        <f t="shared" si="44"/>
        <v/>
      </c>
    </row>
    <row r="672" spans="2:9">
      <c r="B672" s="3">
        <f t="shared" si="41"/>
        <v>0</v>
      </c>
      <c r="C672" s="3">
        <f t="shared" si="43"/>
        <v>5</v>
      </c>
      <c r="D672" s="3" t="str">
        <f>IF(COUNTIF(DB!A672,"*"&amp;B$1&amp;"*")=1,DB!A672,"")</f>
        <v/>
      </c>
      <c r="F672" s="3"/>
      <c r="G672" s="3">
        <f t="shared" si="42"/>
        <v>671</v>
      </c>
      <c r="H672" s="3" t="str">
        <f>IFERROR(VLOOKUP(G672,C$2:D$1001,2,FALSE),"")</f>
        <v/>
      </c>
      <c r="I672" s="3" t="str">
        <f t="shared" si="44"/>
        <v/>
      </c>
    </row>
    <row r="673" spans="2:9">
      <c r="B673" s="3">
        <f t="shared" si="41"/>
        <v>0</v>
      </c>
      <c r="C673" s="3">
        <f t="shared" si="43"/>
        <v>5</v>
      </c>
      <c r="D673" s="3" t="str">
        <f>IF(COUNTIF(DB!A673,"*"&amp;B$1&amp;"*")=1,DB!A673,"")</f>
        <v/>
      </c>
      <c r="F673" s="3"/>
      <c r="G673" s="3">
        <f t="shared" si="42"/>
        <v>672</v>
      </c>
      <c r="H673" s="3" t="str">
        <f>IFERROR(VLOOKUP(G673,C$2:D$1001,2,FALSE),"")</f>
        <v/>
      </c>
      <c r="I673" s="3" t="str">
        <f t="shared" si="44"/>
        <v/>
      </c>
    </row>
    <row r="674" spans="2:9">
      <c r="B674" s="3">
        <f t="shared" si="41"/>
        <v>0</v>
      </c>
      <c r="C674" s="3">
        <f t="shared" si="43"/>
        <v>5</v>
      </c>
      <c r="D674" s="3" t="str">
        <f>IF(COUNTIF(DB!A674,"*"&amp;B$1&amp;"*")=1,DB!A674,"")</f>
        <v/>
      </c>
      <c r="F674" s="3"/>
      <c r="G674" s="3">
        <f t="shared" si="42"/>
        <v>673</v>
      </c>
      <c r="H674" s="3" t="str">
        <f>IFERROR(VLOOKUP(G674,C$2:D$1001,2,FALSE),"")</f>
        <v/>
      </c>
      <c r="I674" s="3" t="str">
        <f t="shared" si="44"/>
        <v/>
      </c>
    </row>
    <row r="675" spans="2:9">
      <c r="B675" s="3">
        <f t="shared" si="41"/>
        <v>0</v>
      </c>
      <c r="C675" s="3">
        <f t="shared" si="43"/>
        <v>5</v>
      </c>
      <c r="D675" s="3" t="str">
        <f>IF(COUNTIF(DB!A675,"*"&amp;B$1&amp;"*")=1,DB!A675,"")</f>
        <v/>
      </c>
      <c r="F675" s="3"/>
      <c r="G675" s="3">
        <f t="shared" si="42"/>
        <v>674</v>
      </c>
      <c r="H675" s="3" t="str">
        <f>IFERROR(VLOOKUP(G675,C$2:D$1001,2,FALSE),"")</f>
        <v/>
      </c>
      <c r="I675" s="3" t="str">
        <f t="shared" si="44"/>
        <v/>
      </c>
    </row>
    <row r="676" spans="2:9">
      <c r="B676" s="3">
        <f t="shared" si="41"/>
        <v>0</v>
      </c>
      <c r="C676" s="3">
        <f t="shared" si="43"/>
        <v>5</v>
      </c>
      <c r="D676" s="3" t="str">
        <f>IF(COUNTIF(DB!A676,"*"&amp;B$1&amp;"*")=1,DB!A676,"")</f>
        <v/>
      </c>
      <c r="F676" s="3"/>
      <c r="G676" s="3">
        <f t="shared" si="42"/>
        <v>675</v>
      </c>
      <c r="H676" s="3" t="str">
        <f>IFERROR(VLOOKUP(G676,C$2:D$1001,2,FALSE),"")</f>
        <v/>
      </c>
      <c r="I676" s="3" t="str">
        <f t="shared" si="44"/>
        <v/>
      </c>
    </row>
    <row r="677" spans="2:9">
      <c r="B677" s="3">
        <f t="shared" si="41"/>
        <v>0</v>
      </c>
      <c r="C677" s="3">
        <f t="shared" si="43"/>
        <v>5</v>
      </c>
      <c r="D677" s="3" t="str">
        <f>IF(COUNTIF(DB!A677,"*"&amp;B$1&amp;"*")=1,DB!A677,"")</f>
        <v/>
      </c>
      <c r="F677" s="3"/>
      <c r="G677" s="3">
        <f t="shared" si="42"/>
        <v>676</v>
      </c>
      <c r="H677" s="3" t="str">
        <f>IFERROR(VLOOKUP(G677,C$2:D$1001,2,FALSE),"")</f>
        <v/>
      </c>
      <c r="I677" s="3" t="str">
        <f t="shared" si="44"/>
        <v/>
      </c>
    </row>
    <row r="678" spans="2:9">
      <c r="B678" s="3">
        <f t="shared" si="41"/>
        <v>0</v>
      </c>
      <c r="C678" s="3">
        <f t="shared" si="43"/>
        <v>5</v>
      </c>
      <c r="D678" s="3" t="str">
        <f>IF(COUNTIF(DB!A678,"*"&amp;B$1&amp;"*")=1,DB!A678,"")</f>
        <v/>
      </c>
      <c r="F678" s="3"/>
      <c r="G678" s="3">
        <f t="shared" si="42"/>
        <v>677</v>
      </c>
      <c r="H678" s="3" t="str">
        <f>IFERROR(VLOOKUP(G678,C$2:D$1001,2,FALSE),"")</f>
        <v/>
      </c>
      <c r="I678" s="3" t="str">
        <f t="shared" si="44"/>
        <v/>
      </c>
    </row>
    <row r="679" spans="2:9">
      <c r="B679" s="3">
        <f t="shared" si="41"/>
        <v>0</v>
      </c>
      <c r="C679" s="3">
        <f t="shared" si="43"/>
        <v>5</v>
      </c>
      <c r="D679" s="3" t="str">
        <f>IF(COUNTIF(DB!A679,"*"&amp;B$1&amp;"*")=1,DB!A679,"")</f>
        <v/>
      </c>
      <c r="F679" s="3"/>
      <c r="G679" s="3">
        <f t="shared" si="42"/>
        <v>678</v>
      </c>
      <c r="H679" s="3" t="str">
        <f>IFERROR(VLOOKUP(G679,C$2:D$1001,2,FALSE),"")</f>
        <v/>
      </c>
      <c r="I679" s="3" t="str">
        <f t="shared" si="44"/>
        <v/>
      </c>
    </row>
    <row r="680" spans="2:9">
      <c r="B680" s="3">
        <f t="shared" si="41"/>
        <v>0</v>
      </c>
      <c r="C680" s="3">
        <f t="shared" si="43"/>
        <v>5</v>
      </c>
      <c r="D680" s="3" t="str">
        <f>IF(COUNTIF(DB!A680,"*"&amp;B$1&amp;"*")=1,DB!A680,"")</f>
        <v/>
      </c>
      <c r="F680" s="3"/>
      <c r="G680" s="3">
        <f t="shared" si="42"/>
        <v>679</v>
      </c>
      <c r="H680" s="3" t="str">
        <f>IFERROR(VLOOKUP(G680,C$2:D$1001,2,FALSE),"")</f>
        <v/>
      </c>
      <c r="I680" s="3" t="str">
        <f t="shared" si="44"/>
        <v/>
      </c>
    </row>
    <row r="681" spans="2:9">
      <c r="B681" s="3">
        <f t="shared" si="41"/>
        <v>0</v>
      </c>
      <c r="C681" s="3">
        <f t="shared" si="43"/>
        <v>5</v>
      </c>
      <c r="D681" s="3" t="str">
        <f>IF(COUNTIF(DB!A681,"*"&amp;B$1&amp;"*")=1,DB!A681,"")</f>
        <v/>
      </c>
      <c r="F681" s="3"/>
      <c r="G681" s="3">
        <f t="shared" si="42"/>
        <v>680</v>
      </c>
      <c r="H681" s="3" t="str">
        <f>IFERROR(VLOOKUP(G681,C$2:D$1001,2,FALSE),"")</f>
        <v/>
      </c>
      <c r="I681" s="3" t="str">
        <f t="shared" si="44"/>
        <v/>
      </c>
    </row>
    <row r="682" spans="2:9">
      <c r="B682" s="3">
        <f t="shared" si="41"/>
        <v>0</v>
      </c>
      <c r="C682" s="3">
        <f t="shared" si="43"/>
        <v>5</v>
      </c>
      <c r="D682" s="3" t="str">
        <f>IF(COUNTIF(DB!A682,"*"&amp;B$1&amp;"*")=1,DB!A682,"")</f>
        <v/>
      </c>
      <c r="F682" s="3"/>
      <c r="G682" s="3">
        <f t="shared" si="42"/>
        <v>681</v>
      </c>
      <c r="H682" s="3" t="str">
        <f>IFERROR(VLOOKUP(G682,C$2:D$1001,2,FALSE),"")</f>
        <v/>
      </c>
      <c r="I682" s="3" t="str">
        <f t="shared" si="44"/>
        <v/>
      </c>
    </row>
    <row r="683" spans="2:9">
      <c r="B683" s="3">
        <f t="shared" si="41"/>
        <v>0</v>
      </c>
      <c r="C683" s="3">
        <f t="shared" si="43"/>
        <v>5</v>
      </c>
      <c r="D683" s="3" t="str">
        <f>IF(COUNTIF(DB!A683,"*"&amp;B$1&amp;"*")=1,DB!A683,"")</f>
        <v/>
      </c>
      <c r="F683" s="3"/>
      <c r="G683" s="3">
        <f t="shared" si="42"/>
        <v>682</v>
      </c>
      <c r="H683" s="3" t="str">
        <f>IFERROR(VLOOKUP(G683,C$2:D$1001,2,FALSE),"")</f>
        <v/>
      </c>
      <c r="I683" s="3" t="str">
        <f t="shared" si="44"/>
        <v/>
      </c>
    </row>
    <row r="684" spans="2:9">
      <c r="B684" s="3">
        <f t="shared" si="41"/>
        <v>0</v>
      </c>
      <c r="C684" s="3">
        <f t="shared" si="43"/>
        <v>5</v>
      </c>
      <c r="D684" s="3" t="str">
        <f>IF(COUNTIF(DB!A684,"*"&amp;B$1&amp;"*")=1,DB!A684,"")</f>
        <v/>
      </c>
      <c r="F684" s="3"/>
      <c r="G684" s="3">
        <f t="shared" si="42"/>
        <v>683</v>
      </c>
      <c r="H684" s="3" t="str">
        <f>IFERROR(VLOOKUP(G684,C$2:D$1001,2,FALSE),"")</f>
        <v/>
      </c>
      <c r="I684" s="3" t="str">
        <f t="shared" si="44"/>
        <v/>
      </c>
    </row>
    <row r="685" spans="2:9">
      <c r="B685" s="3">
        <f t="shared" si="41"/>
        <v>0</v>
      </c>
      <c r="C685" s="3">
        <f t="shared" si="43"/>
        <v>5</v>
      </c>
      <c r="D685" s="3" t="str">
        <f>IF(COUNTIF(DB!A685,"*"&amp;B$1&amp;"*")=1,DB!A685,"")</f>
        <v/>
      </c>
      <c r="F685" s="3"/>
      <c r="G685" s="3">
        <f t="shared" si="42"/>
        <v>684</v>
      </c>
      <c r="H685" s="3" t="str">
        <f>IFERROR(VLOOKUP(G685,C$2:D$1001,2,FALSE),"")</f>
        <v/>
      </c>
      <c r="I685" s="3" t="str">
        <f t="shared" si="44"/>
        <v/>
      </c>
    </row>
    <row r="686" spans="2:9">
      <c r="B686" s="3">
        <f t="shared" si="41"/>
        <v>0</v>
      </c>
      <c r="C686" s="3">
        <f t="shared" si="43"/>
        <v>5</v>
      </c>
      <c r="D686" s="3" t="str">
        <f>IF(COUNTIF(DB!A686,"*"&amp;B$1&amp;"*")=1,DB!A686,"")</f>
        <v/>
      </c>
      <c r="F686" s="3"/>
      <c r="G686" s="3">
        <f t="shared" si="42"/>
        <v>685</v>
      </c>
      <c r="H686" s="3" t="str">
        <f>IFERROR(VLOOKUP(G686,C$2:D$1001,2,FALSE),"")</f>
        <v/>
      </c>
      <c r="I686" s="3" t="str">
        <f t="shared" si="44"/>
        <v/>
      </c>
    </row>
    <row r="687" spans="2:9">
      <c r="B687" s="3">
        <f t="shared" si="41"/>
        <v>0</v>
      </c>
      <c r="C687" s="3">
        <f t="shared" si="43"/>
        <v>5</v>
      </c>
      <c r="D687" s="3" t="str">
        <f>IF(COUNTIF(DB!A687,"*"&amp;B$1&amp;"*")=1,DB!A687,"")</f>
        <v/>
      </c>
      <c r="F687" s="3"/>
      <c r="G687" s="3">
        <f t="shared" si="42"/>
        <v>686</v>
      </c>
      <c r="H687" s="3" t="str">
        <f>IFERROR(VLOOKUP(G687,C$2:D$1001,2,FALSE),"")</f>
        <v/>
      </c>
      <c r="I687" s="3" t="str">
        <f t="shared" si="44"/>
        <v/>
      </c>
    </row>
    <row r="688" spans="2:9">
      <c r="B688" s="3">
        <f t="shared" si="41"/>
        <v>0</v>
      </c>
      <c r="C688" s="3">
        <f t="shared" si="43"/>
        <v>5</v>
      </c>
      <c r="D688" s="3" t="str">
        <f>IF(COUNTIF(DB!A688,"*"&amp;B$1&amp;"*")=1,DB!A688,"")</f>
        <v/>
      </c>
      <c r="F688" s="3"/>
      <c r="G688" s="3">
        <f t="shared" si="42"/>
        <v>687</v>
      </c>
      <c r="H688" s="3" t="str">
        <f>IFERROR(VLOOKUP(G688,C$2:D$1001,2,FALSE),"")</f>
        <v/>
      </c>
      <c r="I688" s="3" t="str">
        <f t="shared" si="44"/>
        <v/>
      </c>
    </row>
    <row r="689" spans="2:9">
      <c r="B689" s="3">
        <f t="shared" si="41"/>
        <v>0</v>
      </c>
      <c r="C689" s="3">
        <f t="shared" si="43"/>
        <v>5</v>
      </c>
      <c r="D689" s="3" t="str">
        <f>IF(COUNTIF(DB!A689,"*"&amp;B$1&amp;"*")=1,DB!A689,"")</f>
        <v/>
      </c>
      <c r="F689" s="3"/>
      <c r="G689" s="3">
        <f t="shared" si="42"/>
        <v>688</v>
      </c>
      <c r="H689" s="3" t="str">
        <f>IFERROR(VLOOKUP(G689,C$2:D$1001,2,FALSE),"")</f>
        <v/>
      </c>
      <c r="I689" s="3" t="str">
        <f t="shared" si="44"/>
        <v/>
      </c>
    </row>
    <row r="690" spans="2:9">
      <c r="B690" s="3">
        <f t="shared" si="41"/>
        <v>0</v>
      </c>
      <c r="C690" s="3">
        <f t="shared" si="43"/>
        <v>5</v>
      </c>
      <c r="D690" s="3" t="str">
        <f>IF(COUNTIF(DB!A690,"*"&amp;B$1&amp;"*")=1,DB!A690,"")</f>
        <v/>
      </c>
      <c r="F690" s="3"/>
      <c r="G690" s="3">
        <f t="shared" si="42"/>
        <v>689</v>
      </c>
      <c r="H690" s="3" t="str">
        <f>IFERROR(VLOOKUP(G690,C$2:D$1001,2,FALSE),"")</f>
        <v/>
      </c>
      <c r="I690" s="3" t="str">
        <f t="shared" si="44"/>
        <v/>
      </c>
    </row>
    <row r="691" spans="2:9">
      <c r="B691" s="3">
        <f t="shared" si="41"/>
        <v>0</v>
      </c>
      <c r="C691" s="3">
        <f t="shared" si="43"/>
        <v>5</v>
      </c>
      <c r="D691" s="3" t="str">
        <f>IF(COUNTIF(DB!A691,"*"&amp;B$1&amp;"*")=1,DB!A691,"")</f>
        <v/>
      </c>
      <c r="F691" s="3"/>
      <c r="G691" s="3">
        <f t="shared" si="42"/>
        <v>690</v>
      </c>
      <c r="H691" s="3" t="str">
        <f>IFERROR(VLOOKUP(G691,C$2:D$1001,2,FALSE),"")</f>
        <v/>
      </c>
      <c r="I691" s="3" t="str">
        <f t="shared" si="44"/>
        <v/>
      </c>
    </row>
    <row r="692" spans="2:9">
      <c r="B692" s="3">
        <f t="shared" si="41"/>
        <v>0</v>
      </c>
      <c r="C692" s="3">
        <f t="shared" si="43"/>
        <v>5</v>
      </c>
      <c r="D692" s="3" t="str">
        <f>IF(COUNTIF(DB!A692,"*"&amp;B$1&amp;"*")=1,DB!A692,"")</f>
        <v/>
      </c>
      <c r="F692" s="3"/>
      <c r="G692" s="3">
        <f t="shared" si="42"/>
        <v>691</v>
      </c>
      <c r="H692" s="3" t="str">
        <f>IFERROR(VLOOKUP(G692,C$2:D$1001,2,FALSE),"")</f>
        <v/>
      </c>
      <c r="I692" s="3" t="str">
        <f t="shared" si="44"/>
        <v/>
      </c>
    </row>
    <row r="693" spans="2:9">
      <c r="B693" s="3">
        <f t="shared" si="41"/>
        <v>0</v>
      </c>
      <c r="C693" s="3">
        <f t="shared" si="43"/>
        <v>5</v>
      </c>
      <c r="D693" s="3" t="str">
        <f>IF(COUNTIF(DB!A693,"*"&amp;B$1&amp;"*")=1,DB!A693,"")</f>
        <v/>
      </c>
      <c r="F693" s="3"/>
      <c r="G693" s="3">
        <f t="shared" si="42"/>
        <v>692</v>
      </c>
      <c r="H693" s="3" t="str">
        <f>IFERROR(VLOOKUP(G693,C$2:D$1001,2,FALSE),"")</f>
        <v/>
      </c>
      <c r="I693" s="3" t="str">
        <f t="shared" si="44"/>
        <v/>
      </c>
    </row>
    <row r="694" spans="2:9">
      <c r="B694" s="3">
        <f t="shared" si="41"/>
        <v>0</v>
      </c>
      <c r="C694" s="3">
        <f t="shared" si="43"/>
        <v>5</v>
      </c>
      <c r="D694" s="3" t="str">
        <f>IF(COUNTIF(DB!A694,"*"&amp;B$1&amp;"*")=1,DB!A694,"")</f>
        <v/>
      </c>
      <c r="F694" s="3"/>
      <c r="G694" s="3">
        <f t="shared" si="42"/>
        <v>693</v>
      </c>
      <c r="H694" s="3" t="str">
        <f>IFERROR(VLOOKUP(G694,C$2:D$1001,2,FALSE),"")</f>
        <v/>
      </c>
      <c r="I694" s="3" t="str">
        <f t="shared" si="44"/>
        <v/>
      </c>
    </row>
    <row r="695" spans="2:9">
      <c r="B695" s="3">
        <f t="shared" si="41"/>
        <v>0</v>
      </c>
      <c r="C695" s="3">
        <f t="shared" si="43"/>
        <v>5</v>
      </c>
      <c r="D695" s="3" t="str">
        <f>IF(COUNTIF(DB!A695,"*"&amp;B$1&amp;"*")=1,DB!A695,"")</f>
        <v/>
      </c>
      <c r="F695" s="3"/>
      <c r="G695" s="3">
        <f t="shared" si="42"/>
        <v>694</v>
      </c>
      <c r="H695" s="3" t="str">
        <f>IFERROR(VLOOKUP(G695,C$2:D$1001,2,FALSE),"")</f>
        <v/>
      </c>
      <c r="I695" s="3" t="str">
        <f t="shared" si="44"/>
        <v/>
      </c>
    </row>
    <row r="696" spans="2:9">
      <c r="B696" s="3">
        <f t="shared" si="41"/>
        <v>0</v>
      </c>
      <c r="C696" s="3">
        <f t="shared" si="43"/>
        <v>5</v>
      </c>
      <c r="D696" s="3" t="str">
        <f>IF(COUNTIF(DB!A696,"*"&amp;B$1&amp;"*")=1,DB!A696,"")</f>
        <v/>
      </c>
      <c r="F696" s="3"/>
      <c r="G696" s="3">
        <f t="shared" si="42"/>
        <v>695</v>
      </c>
      <c r="H696" s="3" t="str">
        <f>IFERROR(VLOOKUP(G696,C$2:D$1001,2,FALSE),"")</f>
        <v/>
      </c>
      <c r="I696" s="3" t="str">
        <f t="shared" si="44"/>
        <v/>
      </c>
    </row>
    <row r="697" spans="2:9">
      <c r="B697" s="3">
        <f t="shared" si="41"/>
        <v>0</v>
      </c>
      <c r="C697" s="3">
        <f t="shared" si="43"/>
        <v>5</v>
      </c>
      <c r="D697" s="3" t="str">
        <f>IF(COUNTIF(DB!A697,"*"&amp;B$1&amp;"*")=1,DB!A697,"")</f>
        <v/>
      </c>
      <c r="F697" s="3"/>
      <c r="G697" s="3">
        <f t="shared" si="42"/>
        <v>696</v>
      </c>
      <c r="H697" s="3" t="str">
        <f>IFERROR(VLOOKUP(G697,C$2:D$1001,2,FALSE),"")</f>
        <v/>
      </c>
      <c r="I697" s="3" t="str">
        <f t="shared" si="44"/>
        <v/>
      </c>
    </row>
    <row r="698" spans="2:9">
      <c r="B698" s="3">
        <f t="shared" si="41"/>
        <v>0</v>
      </c>
      <c r="C698" s="3">
        <f t="shared" si="43"/>
        <v>5</v>
      </c>
      <c r="D698" s="3" t="str">
        <f>IF(COUNTIF(DB!A698,"*"&amp;B$1&amp;"*")=1,DB!A698,"")</f>
        <v/>
      </c>
      <c r="F698" s="3"/>
      <c r="G698" s="3">
        <f t="shared" si="42"/>
        <v>697</v>
      </c>
      <c r="H698" s="3" t="str">
        <f>IFERROR(VLOOKUP(G698,C$2:D$1001,2,FALSE),"")</f>
        <v/>
      </c>
      <c r="I698" s="3" t="str">
        <f t="shared" si="44"/>
        <v/>
      </c>
    </row>
    <row r="699" spans="2:9">
      <c r="B699" s="3">
        <f t="shared" si="41"/>
        <v>0</v>
      </c>
      <c r="C699" s="3">
        <f t="shared" si="43"/>
        <v>5</v>
      </c>
      <c r="D699" s="3" t="str">
        <f>IF(COUNTIF(DB!A699,"*"&amp;B$1&amp;"*")=1,DB!A699,"")</f>
        <v/>
      </c>
      <c r="F699" s="3"/>
      <c r="G699" s="3">
        <f t="shared" si="42"/>
        <v>698</v>
      </c>
      <c r="H699" s="3" t="str">
        <f>IFERROR(VLOOKUP(G699,C$2:D$1001,2,FALSE),"")</f>
        <v/>
      </c>
      <c r="I699" s="3" t="str">
        <f t="shared" si="44"/>
        <v/>
      </c>
    </row>
    <row r="700" spans="2:9">
      <c r="B700" s="3">
        <f t="shared" si="41"/>
        <v>0</v>
      </c>
      <c r="C700" s="3">
        <f t="shared" si="43"/>
        <v>5</v>
      </c>
      <c r="D700" s="3" t="str">
        <f>IF(COUNTIF(DB!A700,"*"&amp;B$1&amp;"*")=1,DB!A700,"")</f>
        <v/>
      </c>
      <c r="F700" s="3"/>
      <c r="G700" s="3">
        <f t="shared" si="42"/>
        <v>699</v>
      </c>
      <c r="H700" s="3" t="str">
        <f>IFERROR(VLOOKUP(G700,C$2:D$1001,2,FALSE),"")</f>
        <v/>
      </c>
      <c r="I700" s="3" t="str">
        <f t="shared" si="44"/>
        <v/>
      </c>
    </row>
    <row r="701" spans="2:9">
      <c r="B701" s="3">
        <f t="shared" si="41"/>
        <v>0</v>
      </c>
      <c r="C701" s="3">
        <f t="shared" si="43"/>
        <v>5</v>
      </c>
      <c r="D701" s="3" t="str">
        <f>IF(COUNTIF(DB!A701,"*"&amp;B$1&amp;"*")=1,DB!A701,"")</f>
        <v/>
      </c>
      <c r="F701" s="3"/>
      <c r="G701" s="3">
        <f t="shared" si="42"/>
        <v>700</v>
      </c>
      <c r="H701" s="3" t="str">
        <f>IFERROR(VLOOKUP(G701,C$2:D$1001,2,FALSE),"")</f>
        <v/>
      </c>
      <c r="I701" s="3" t="str">
        <f t="shared" si="44"/>
        <v/>
      </c>
    </row>
    <row r="702" spans="2:9">
      <c r="B702" s="3">
        <f t="shared" si="41"/>
        <v>0</v>
      </c>
      <c r="C702" s="3">
        <f t="shared" si="43"/>
        <v>5</v>
      </c>
      <c r="D702" s="3" t="str">
        <f>IF(COUNTIF(DB!A702,"*"&amp;B$1&amp;"*")=1,DB!A702,"")</f>
        <v/>
      </c>
      <c r="F702" s="3"/>
      <c r="G702" s="3">
        <f t="shared" si="42"/>
        <v>701</v>
      </c>
      <c r="H702" s="3" t="str">
        <f>IFERROR(VLOOKUP(G702,C$2:D$1001,2,FALSE),"")</f>
        <v/>
      </c>
      <c r="I702" s="3" t="str">
        <f t="shared" si="44"/>
        <v/>
      </c>
    </row>
    <row r="703" spans="2:9">
      <c r="B703" s="3">
        <f t="shared" si="41"/>
        <v>0</v>
      </c>
      <c r="C703" s="3">
        <f t="shared" si="43"/>
        <v>5</v>
      </c>
      <c r="D703" s="3" t="str">
        <f>IF(COUNTIF(DB!A703,"*"&amp;B$1&amp;"*")=1,DB!A703,"")</f>
        <v/>
      </c>
      <c r="F703" s="3"/>
      <c r="G703" s="3">
        <f t="shared" si="42"/>
        <v>702</v>
      </c>
      <c r="H703" s="3" t="str">
        <f>IFERROR(VLOOKUP(G703,C$2:D$1001,2,FALSE),"")</f>
        <v/>
      </c>
      <c r="I703" s="3" t="str">
        <f t="shared" si="44"/>
        <v/>
      </c>
    </row>
    <row r="704" spans="2:9">
      <c r="B704" s="3">
        <f t="shared" si="41"/>
        <v>0</v>
      </c>
      <c r="C704" s="3">
        <f t="shared" si="43"/>
        <v>5</v>
      </c>
      <c r="D704" s="3" t="str">
        <f>IF(COUNTIF(DB!A704,"*"&amp;B$1&amp;"*")=1,DB!A704,"")</f>
        <v/>
      </c>
      <c r="F704" s="3"/>
      <c r="G704" s="3">
        <f t="shared" si="42"/>
        <v>703</v>
      </c>
      <c r="H704" s="3" t="str">
        <f>IFERROR(VLOOKUP(G704,C$2:D$1001,2,FALSE),"")</f>
        <v/>
      </c>
      <c r="I704" s="3" t="str">
        <f t="shared" si="44"/>
        <v/>
      </c>
    </row>
    <row r="705" spans="2:9">
      <c r="B705" s="3">
        <f t="shared" si="41"/>
        <v>0</v>
      </c>
      <c r="C705" s="3">
        <f t="shared" si="43"/>
        <v>5</v>
      </c>
      <c r="D705" s="3" t="str">
        <f>IF(COUNTIF(DB!A705,"*"&amp;B$1&amp;"*")=1,DB!A705,"")</f>
        <v/>
      </c>
      <c r="F705" s="3"/>
      <c r="G705" s="3">
        <f t="shared" si="42"/>
        <v>704</v>
      </c>
      <c r="H705" s="3" t="str">
        <f>IFERROR(VLOOKUP(G705,C$2:D$1001,2,FALSE),"")</f>
        <v/>
      </c>
      <c r="I705" s="3" t="str">
        <f t="shared" si="44"/>
        <v/>
      </c>
    </row>
    <row r="706" spans="2:9">
      <c r="B706" s="3">
        <f t="shared" si="41"/>
        <v>0</v>
      </c>
      <c r="C706" s="3">
        <f t="shared" si="43"/>
        <v>5</v>
      </c>
      <c r="D706" s="3" t="str">
        <f>IF(COUNTIF(DB!A706,"*"&amp;B$1&amp;"*")=1,DB!A706,"")</f>
        <v/>
      </c>
      <c r="F706" s="3"/>
      <c r="G706" s="3">
        <f t="shared" si="42"/>
        <v>705</v>
      </c>
      <c r="H706" s="3" t="str">
        <f>IFERROR(VLOOKUP(G706,C$2:D$1001,2,FALSE),"")</f>
        <v/>
      </c>
      <c r="I706" s="3" t="str">
        <f t="shared" si="44"/>
        <v/>
      </c>
    </row>
    <row r="707" spans="2:9">
      <c r="B707" s="3">
        <f t="shared" ref="B707:B770" si="45">IF(D707&lt;&gt;"",1,0)</f>
        <v>0</v>
      </c>
      <c r="C707" s="3">
        <f t="shared" si="43"/>
        <v>5</v>
      </c>
      <c r="D707" s="3" t="str">
        <f>IF(COUNTIF(DB!A707,"*"&amp;B$1&amp;"*")=1,DB!A707,"")</f>
        <v/>
      </c>
      <c r="F707" s="3"/>
      <c r="G707" s="3">
        <f t="shared" ref="G707:G770" si="46">G706+1</f>
        <v>706</v>
      </c>
      <c r="H707" s="3" t="str">
        <f>IFERROR(VLOOKUP(G707,C$2:D$1001,2,FALSE),"")</f>
        <v/>
      </c>
      <c r="I707" s="3" t="str">
        <f t="shared" si="44"/>
        <v/>
      </c>
    </row>
    <row r="708" spans="2:9">
      <c r="B708" s="3">
        <f t="shared" si="45"/>
        <v>0</v>
      </c>
      <c r="C708" s="3">
        <f t="shared" ref="C708:C771" si="47">C707+B708</f>
        <v>5</v>
      </c>
      <c r="D708" s="3" t="str">
        <f>IF(COUNTIF(DB!A708,"*"&amp;B$1&amp;"*")=1,DB!A708,"")</f>
        <v/>
      </c>
      <c r="F708" s="3"/>
      <c r="G708" s="3">
        <f t="shared" si="46"/>
        <v>707</v>
      </c>
      <c r="H708" s="3" t="str">
        <f>IFERROR(VLOOKUP(G708,C$2:D$1001,2,FALSE),"")</f>
        <v/>
      </c>
      <c r="I708" s="3" t="str">
        <f t="shared" si="44"/>
        <v/>
      </c>
    </row>
    <row r="709" spans="2:9">
      <c r="B709" s="3">
        <f t="shared" si="45"/>
        <v>0</v>
      </c>
      <c r="C709" s="3">
        <f t="shared" si="47"/>
        <v>5</v>
      </c>
      <c r="D709" s="3" t="str">
        <f>IF(COUNTIF(DB!A709,"*"&amp;B$1&amp;"*")=1,DB!A709,"")</f>
        <v/>
      </c>
      <c r="F709" s="3"/>
      <c r="G709" s="3">
        <f t="shared" si="46"/>
        <v>708</v>
      </c>
      <c r="H709" s="3" t="str">
        <f>IFERROR(VLOOKUP(G709,C$2:D$1001,2,FALSE),"")</f>
        <v/>
      </c>
      <c r="I709" s="3" t="str">
        <f t="shared" si="44"/>
        <v/>
      </c>
    </row>
    <row r="710" spans="2:9">
      <c r="B710" s="3">
        <f t="shared" si="45"/>
        <v>0</v>
      </c>
      <c r="C710" s="3">
        <f t="shared" si="47"/>
        <v>5</v>
      </c>
      <c r="D710" s="3" t="str">
        <f>IF(COUNTIF(DB!A710,"*"&amp;B$1&amp;"*")=1,DB!A710,"")</f>
        <v/>
      </c>
      <c r="F710" s="3"/>
      <c r="G710" s="3">
        <f t="shared" si="46"/>
        <v>709</v>
      </c>
      <c r="H710" s="3" t="str">
        <f>IFERROR(VLOOKUP(G710,C$2:D$1001,2,FALSE),"")</f>
        <v/>
      </c>
      <c r="I710" s="3" t="str">
        <f t="shared" si="44"/>
        <v/>
      </c>
    </row>
    <row r="711" spans="2:9">
      <c r="B711" s="3">
        <f t="shared" si="45"/>
        <v>0</v>
      </c>
      <c r="C711" s="3">
        <f t="shared" si="47"/>
        <v>5</v>
      </c>
      <c r="D711" s="3" t="str">
        <f>IF(COUNTIF(DB!A711,"*"&amp;B$1&amp;"*")=1,DB!A711,"")</f>
        <v/>
      </c>
      <c r="F711" s="3"/>
      <c r="G711" s="3">
        <f t="shared" si="46"/>
        <v>710</v>
      </c>
      <c r="H711" s="3" t="str">
        <f>IFERROR(VLOOKUP(G711,C$2:D$1001,2,FALSE),"")</f>
        <v/>
      </c>
      <c r="I711" s="3" t="str">
        <f t="shared" si="44"/>
        <v/>
      </c>
    </row>
    <row r="712" spans="2:9">
      <c r="B712" s="3">
        <f t="shared" si="45"/>
        <v>0</v>
      </c>
      <c r="C712" s="3">
        <f t="shared" si="47"/>
        <v>5</v>
      </c>
      <c r="D712" s="3" t="str">
        <f>IF(COUNTIF(DB!A712,"*"&amp;B$1&amp;"*")=1,DB!A712,"")</f>
        <v/>
      </c>
      <c r="F712" s="3"/>
      <c r="G712" s="3">
        <f t="shared" si="46"/>
        <v>711</v>
      </c>
      <c r="H712" s="3" t="str">
        <f>IFERROR(VLOOKUP(G712,C$2:D$1001,2,FALSE),"")</f>
        <v/>
      </c>
      <c r="I712" s="3" t="str">
        <f t="shared" si="44"/>
        <v/>
      </c>
    </row>
    <row r="713" spans="2:9">
      <c r="B713" s="3">
        <f t="shared" si="45"/>
        <v>0</v>
      </c>
      <c r="C713" s="3">
        <f t="shared" si="47"/>
        <v>5</v>
      </c>
      <c r="D713" s="3" t="str">
        <f>IF(COUNTIF(DB!A713,"*"&amp;B$1&amp;"*")=1,DB!A713,"")</f>
        <v/>
      </c>
      <c r="F713" s="3"/>
      <c r="G713" s="3">
        <f t="shared" si="46"/>
        <v>712</v>
      </c>
      <c r="H713" s="3" t="str">
        <f>IFERROR(VLOOKUP(G713,C$2:D$1001,2,FALSE),"")</f>
        <v/>
      </c>
      <c r="I713" s="3" t="str">
        <f t="shared" ref="I713:I776" si="48">IF(H713&lt;&gt;"",G713,"")</f>
        <v/>
      </c>
    </row>
    <row r="714" spans="2:9">
      <c r="B714" s="3">
        <f t="shared" si="45"/>
        <v>0</v>
      </c>
      <c r="C714" s="3">
        <f t="shared" si="47"/>
        <v>5</v>
      </c>
      <c r="D714" s="3" t="str">
        <f>IF(COUNTIF(DB!A714,"*"&amp;B$1&amp;"*")=1,DB!A714,"")</f>
        <v/>
      </c>
      <c r="F714" s="3"/>
      <c r="G714" s="3">
        <f t="shared" si="46"/>
        <v>713</v>
      </c>
      <c r="H714" s="3" t="str">
        <f>IFERROR(VLOOKUP(G714,C$2:D$1001,2,FALSE),"")</f>
        <v/>
      </c>
      <c r="I714" s="3" t="str">
        <f t="shared" si="48"/>
        <v/>
      </c>
    </row>
    <row r="715" spans="2:9">
      <c r="B715" s="3">
        <f t="shared" si="45"/>
        <v>0</v>
      </c>
      <c r="C715" s="3">
        <f t="shared" si="47"/>
        <v>5</v>
      </c>
      <c r="D715" s="3" t="str">
        <f>IF(COUNTIF(DB!A715,"*"&amp;B$1&amp;"*")=1,DB!A715,"")</f>
        <v/>
      </c>
      <c r="F715" s="3"/>
      <c r="G715" s="3">
        <f t="shared" si="46"/>
        <v>714</v>
      </c>
      <c r="H715" s="3" t="str">
        <f>IFERROR(VLOOKUP(G715,C$2:D$1001,2,FALSE),"")</f>
        <v/>
      </c>
      <c r="I715" s="3" t="str">
        <f t="shared" si="48"/>
        <v/>
      </c>
    </row>
    <row r="716" spans="2:9">
      <c r="B716" s="3">
        <f t="shared" si="45"/>
        <v>0</v>
      </c>
      <c r="C716" s="3">
        <f t="shared" si="47"/>
        <v>5</v>
      </c>
      <c r="D716" s="3" t="str">
        <f>IF(COUNTIF(DB!A716,"*"&amp;B$1&amp;"*")=1,DB!A716,"")</f>
        <v/>
      </c>
      <c r="F716" s="3"/>
      <c r="G716" s="3">
        <f t="shared" si="46"/>
        <v>715</v>
      </c>
      <c r="H716" s="3" t="str">
        <f>IFERROR(VLOOKUP(G716,C$2:D$1001,2,FALSE),"")</f>
        <v/>
      </c>
      <c r="I716" s="3" t="str">
        <f t="shared" si="48"/>
        <v/>
      </c>
    </row>
    <row r="717" spans="2:9">
      <c r="B717" s="3">
        <f t="shared" si="45"/>
        <v>0</v>
      </c>
      <c r="C717" s="3">
        <f t="shared" si="47"/>
        <v>5</v>
      </c>
      <c r="D717" s="3" t="str">
        <f>IF(COUNTIF(DB!A717,"*"&amp;B$1&amp;"*")=1,DB!A717,"")</f>
        <v/>
      </c>
      <c r="F717" s="3"/>
      <c r="G717" s="3">
        <f t="shared" si="46"/>
        <v>716</v>
      </c>
      <c r="H717" s="3" t="str">
        <f>IFERROR(VLOOKUP(G717,C$2:D$1001,2,FALSE),"")</f>
        <v/>
      </c>
      <c r="I717" s="3" t="str">
        <f t="shared" si="48"/>
        <v/>
      </c>
    </row>
    <row r="718" spans="2:9">
      <c r="B718" s="3">
        <f t="shared" si="45"/>
        <v>0</v>
      </c>
      <c r="C718" s="3">
        <f t="shared" si="47"/>
        <v>5</v>
      </c>
      <c r="D718" s="3" t="str">
        <f>IF(COUNTIF(DB!A718,"*"&amp;B$1&amp;"*")=1,DB!A718,"")</f>
        <v/>
      </c>
      <c r="F718" s="3"/>
      <c r="G718" s="3">
        <f t="shared" si="46"/>
        <v>717</v>
      </c>
      <c r="H718" s="3" t="str">
        <f>IFERROR(VLOOKUP(G718,C$2:D$1001,2,FALSE),"")</f>
        <v/>
      </c>
      <c r="I718" s="3" t="str">
        <f t="shared" si="48"/>
        <v/>
      </c>
    </row>
    <row r="719" spans="2:9">
      <c r="B719" s="3">
        <f t="shared" si="45"/>
        <v>0</v>
      </c>
      <c r="C719" s="3">
        <f t="shared" si="47"/>
        <v>5</v>
      </c>
      <c r="D719" s="3" t="str">
        <f>IF(COUNTIF(DB!A719,"*"&amp;B$1&amp;"*")=1,DB!A719,"")</f>
        <v/>
      </c>
      <c r="F719" s="3"/>
      <c r="G719" s="3">
        <f t="shared" si="46"/>
        <v>718</v>
      </c>
      <c r="H719" s="3" t="str">
        <f>IFERROR(VLOOKUP(G719,C$2:D$1001,2,FALSE),"")</f>
        <v/>
      </c>
      <c r="I719" s="3" t="str">
        <f t="shared" si="48"/>
        <v/>
      </c>
    </row>
    <row r="720" spans="2:9">
      <c r="B720" s="3">
        <f t="shared" si="45"/>
        <v>0</v>
      </c>
      <c r="C720" s="3">
        <f t="shared" si="47"/>
        <v>5</v>
      </c>
      <c r="D720" s="3" t="str">
        <f>IF(COUNTIF(DB!A720,"*"&amp;B$1&amp;"*")=1,DB!A720,"")</f>
        <v/>
      </c>
      <c r="F720" s="3"/>
      <c r="G720" s="3">
        <f t="shared" si="46"/>
        <v>719</v>
      </c>
      <c r="H720" s="3" t="str">
        <f>IFERROR(VLOOKUP(G720,C$2:D$1001,2,FALSE),"")</f>
        <v/>
      </c>
      <c r="I720" s="3" t="str">
        <f t="shared" si="48"/>
        <v/>
      </c>
    </row>
    <row r="721" spans="2:9">
      <c r="B721" s="3">
        <f t="shared" si="45"/>
        <v>0</v>
      </c>
      <c r="C721" s="3">
        <f t="shared" si="47"/>
        <v>5</v>
      </c>
      <c r="D721" s="3" t="str">
        <f>IF(COUNTIF(DB!A721,"*"&amp;B$1&amp;"*")=1,DB!A721,"")</f>
        <v/>
      </c>
      <c r="F721" s="3"/>
      <c r="G721" s="3">
        <f t="shared" si="46"/>
        <v>720</v>
      </c>
      <c r="H721" s="3" t="str">
        <f>IFERROR(VLOOKUP(G721,C$2:D$1001,2,FALSE),"")</f>
        <v/>
      </c>
      <c r="I721" s="3" t="str">
        <f t="shared" si="48"/>
        <v/>
      </c>
    </row>
    <row r="722" spans="2:9">
      <c r="B722" s="3">
        <f t="shared" si="45"/>
        <v>0</v>
      </c>
      <c r="C722" s="3">
        <f t="shared" si="47"/>
        <v>5</v>
      </c>
      <c r="D722" s="3" t="str">
        <f>IF(COUNTIF(DB!A722,"*"&amp;B$1&amp;"*")=1,DB!A722,"")</f>
        <v/>
      </c>
      <c r="F722" s="3"/>
      <c r="G722" s="3">
        <f t="shared" si="46"/>
        <v>721</v>
      </c>
      <c r="H722" s="3" t="str">
        <f>IFERROR(VLOOKUP(G722,C$2:D$1001,2,FALSE),"")</f>
        <v/>
      </c>
      <c r="I722" s="3" t="str">
        <f t="shared" si="48"/>
        <v/>
      </c>
    </row>
    <row r="723" spans="2:9">
      <c r="B723" s="3">
        <f t="shared" si="45"/>
        <v>0</v>
      </c>
      <c r="C723" s="3">
        <f t="shared" si="47"/>
        <v>5</v>
      </c>
      <c r="D723" s="3" t="str">
        <f>IF(COUNTIF(DB!A723,"*"&amp;B$1&amp;"*")=1,DB!A723,"")</f>
        <v/>
      </c>
      <c r="F723" s="3"/>
      <c r="G723" s="3">
        <f t="shared" si="46"/>
        <v>722</v>
      </c>
      <c r="H723" s="3" t="str">
        <f>IFERROR(VLOOKUP(G723,C$2:D$1001,2,FALSE),"")</f>
        <v/>
      </c>
      <c r="I723" s="3" t="str">
        <f t="shared" si="48"/>
        <v/>
      </c>
    </row>
    <row r="724" spans="2:9">
      <c r="B724" s="3">
        <f t="shared" si="45"/>
        <v>0</v>
      </c>
      <c r="C724" s="3">
        <f t="shared" si="47"/>
        <v>5</v>
      </c>
      <c r="D724" s="3" t="str">
        <f>IF(COUNTIF(DB!A724,"*"&amp;B$1&amp;"*")=1,DB!A724,"")</f>
        <v/>
      </c>
      <c r="F724" s="3"/>
      <c r="G724" s="3">
        <f t="shared" si="46"/>
        <v>723</v>
      </c>
      <c r="H724" s="3" t="str">
        <f>IFERROR(VLOOKUP(G724,C$2:D$1001,2,FALSE),"")</f>
        <v/>
      </c>
      <c r="I724" s="3" t="str">
        <f t="shared" si="48"/>
        <v/>
      </c>
    </row>
    <row r="725" spans="2:9">
      <c r="B725" s="3">
        <f t="shared" si="45"/>
        <v>0</v>
      </c>
      <c r="C725" s="3">
        <f t="shared" si="47"/>
        <v>5</v>
      </c>
      <c r="D725" s="3" t="str">
        <f>IF(COUNTIF(DB!A725,"*"&amp;B$1&amp;"*")=1,DB!A725,"")</f>
        <v/>
      </c>
      <c r="F725" s="3"/>
      <c r="G725" s="3">
        <f t="shared" si="46"/>
        <v>724</v>
      </c>
      <c r="H725" s="3" t="str">
        <f>IFERROR(VLOOKUP(G725,C$2:D$1001,2,FALSE),"")</f>
        <v/>
      </c>
      <c r="I725" s="3" t="str">
        <f t="shared" si="48"/>
        <v/>
      </c>
    </row>
    <row r="726" spans="2:9">
      <c r="B726" s="3">
        <f t="shared" si="45"/>
        <v>0</v>
      </c>
      <c r="C726" s="3">
        <f t="shared" si="47"/>
        <v>5</v>
      </c>
      <c r="D726" s="3" t="str">
        <f>IF(COUNTIF(DB!A726,"*"&amp;B$1&amp;"*")=1,DB!A726,"")</f>
        <v/>
      </c>
      <c r="F726" s="3"/>
      <c r="G726" s="3">
        <f t="shared" si="46"/>
        <v>725</v>
      </c>
      <c r="H726" s="3" t="str">
        <f>IFERROR(VLOOKUP(G726,C$2:D$1001,2,FALSE),"")</f>
        <v/>
      </c>
      <c r="I726" s="3" t="str">
        <f t="shared" si="48"/>
        <v/>
      </c>
    </row>
    <row r="727" spans="2:9">
      <c r="B727" s="3">
        <f t="shared" si="45"/>
        <v>0</v>
      </c>
      <c r="C727" s="3">
        <f t="shared" si="47"/>
        <v>5</v>
      </c>
      <c r="D727" s="3" t="str">
        <f>IF(COUNTIF(DB!A727,"*"&amp;B$1&amp;"*")=1,DB!A727,"")</f>
        <v/>
      </c>
      <c r="F727" s="3"/>
      <c r="G727" s="3">
        <f t="shared" si="46"/>
        <v>726</v>
      </c>
      <c r="H727" s="3" t="str">
        <f>IFERROR(VLOOKUP(G727,C$2:D$1001,2,FALSE),"")</f>
        <v/>
      </c>
      <c r="I727" s="3" t="str">
        <f t="shared" si="48"/>
        <v/>
      </c>
    </row>
    <row r="728" spans="2:9">
      <c r="B728" s="3">
        <f t="shared" si="45"/>
        <v>0</v>
      </c>
      <c r="C728" s="3">
        <f t="shared" si="47"/>
        <v>5</v>
      </c>
      <c r="D728" s="3" t="str">
        <f>IF(COUNTIF(DB!A728,"*"&amp;B$1&amp;"*")=1,DB!A728,"")</f>
        <v/>
      </c>
      <c r="F728" s="3"/>
      <c r="G728" s="3">
        <f t="shared" si="46"/>
        <v>727</v>
      </c>
      <c r="H728" s="3" t="str">
        <f>IFERROR(VLOOKUP(G728,C$2:D$1001,2,FALSE),"")</f>
        <v/>
      </c>
      <c r="I728" s="3" t="str">
        <f t="shared" si="48"/>
        <v/>
      </c>
    </row>
    <row r="729" spans="2:9">
      <c r="B729" s="3">
        <f t="shared" si="45"/>
        <v>0</v>
      </c>
      <c r="C729" s="3">
        <f t="shared" si="47"/>
        <v>5</v>
      </c>
      <c r="D729" s="3" t="str">
        <f>IF(COUNTIF(DB!A729,"*"&amp;B$1&amp;"*")=1,DB!A729,"")</f>
        <v/>
      </c>
      <c r="F729" s="3"/>
      <c r="G729" s="3">
        <f t="shared" si="46"/>
        <v>728</v>
      </c>
      <c r="H729" s="3" t="str">
        <f>IFERROR(VLOOKUP(G729,C$2:D$1001,2,FALSE),"")</f>
        <v/>
      </c>
      <c r="I729" s="3" t="str">
        <f t="shared" si="48"/>
        <v/>
      </c>
    </row>
    <row r="730" spans="2:9">
      <c r="B730" s="3">
        <f t="shared" si="45"/>
        <v>0</v>
      </c>
      <c r="C730" s="3">
        <f t="shared" si="47"/>
        <v>5</v>
      </c>
      <c r="D730" s="3" t="str">
        <f>IF(COUNTIF(DB!A730,"*"&amp;B$1&amp;"*")=1,DB!A730,"")</f>
        <v/>
      </c>
      <c r="F730" s="3"/>
      <c r="G730" s="3">
        <f t="shared" si="46"/>
        <v>729</v>
      </c>
      <c r="H730" s="3" t="str">
        <f>IFERROR(VLOOKUP(G730,C$2:D$1001,2,FALSE),"")</f>
        <v/>
      </c>
      <c r="I730" s="3" t="str">
        <f t="shared" si="48"/>
        <v/>
      </c>
    </row>
    <row r="731" spans="2:9">
      <c r="B731" s="3">
        <f t="shared" si="45"/>
        <v>0</v>
      </c>
      <c r="C731" s="3">
        <f t="shared" si="47"/>
        <v>5</v>
      </c>
      <c r="D731" s="3" t="str">
        <f>IF(COUNTIF(DB!A731,"*"&amp;B$1&amp;"*")=1,DB!A731,"")</f>
        <v/>
      </c>
      <c r="F731" s="3"/>
      <c r="G731" s="3">
        <f t="shared" si="46"/>
        <v>730</v>
      </c>
      <c r="H731" s="3" t="str">
        <f>IFERROR(VLOOKUP(G731,C$2:D$1001,2,FALSE),"")</f>
        <v/>
      </c>
      <c r="I731" s="3" t="str">
        <f t="shared" si="48"/>
        <v/>
      </c>
    </row>
    <row r="732" spans="2:9">
      <c r="B732" s="3">
        <f t="shared" si="45"/>
        <v>0</v>
      </c>
      <c r="C732" s="3">
        <f t="shared" si="47"/>
        <v>5</v>
      </c>
      <c r="D732" s="3" t="str">
        <f>IF(COUNTIF(DB!A732,"*"&amp;B$1&amp;"*")=1,DB!A732,"")</f>
        <v/>
      </c>
      <c r="F732" s="3"/>
      <c r="G732" s="3">
        <f t="shared" si="46"/>
        <v>731</v>
      </c>
      <c r="H732" s="3" t="str">
        <f>IFERROR(VLOOKUP(G732,C$2:D$1001,2,FALSE),"")</f>
        <v/>
      </c>
      <c r="I732" s="3" t="str">
        <f t="shared" si="48"/>
        <v/>
      </c>
    </row>
    <row r="733" spans="2:9">
      <c r="B733" s="3">
        <f t="shared" si="45"/>
        <v>0</v>
      </c>
      <c r="C733" s="3">
        <f t="shared" si="47"/>
        <v>5</v>
      </c>
      <c r="D733" s="3" t="str">
        <f>IF(COUNTIF(DB!A733,"*"&amp;B$1&amp;"*")=1,DB!A733,"")</f>
        <v/>
      </c>
      <c r="F733" s="3"/>
      <c r="G733" s="3">
        <f t="shared" si="46"/>
        <v>732</v>
      </c>
      <c r="H733" s="3" t="str">
        <f>IFERROR(VLOOKUP(G733,C$2:D$1001,2,FALSE),"")</f>
        <v/>
      </c>
      <c r="I733" s="3" t="str">
        <f t="shared" si="48"/>
        <v/>
      </c>
    </row>
    <row r="734" spans="2:9">
      <c r="B734" s="3">
        <f t="shared" si="45"/>
        <v>0</v>
      </c>
      <c r="C734" s="3">
        <f t="shared" si="47"/>
        <v>5</v>
      </c>
      <c r="D734" s="3" t="str">
        <f>IF(COUNTIF(DB!A734,"*"&amp;B$1&amp;"*")=1,DB!A734,"")</f>
        <v/>
      </c>
      <c r="F734" s="3"/>
      <c r="G734" s="3">
        <f t="shared" si="46"/>
        <v>733</v>
      </c>
      <c r="H734" s="3" t="str">
        <f>IFERROR(VLOOKUP(G734,C$2:D$1001,2,FALSE),"")</f>
        <v/>
      </c>
      <c r="I734" s="3" t="str">
        <f t="shared" si="48"/>
        <v/>
      </c>
    </row>
    <row r="735" spans="2:9">
      <c r="B735" s="3">
        <f t="shared" si="45"/>
        <v>0</v>
      </c>
      <c r="C735" s="3">
        <f t="shared" si="47"/>
        <v>5</v>
      </c>
      <c r="D735" s="3" t="str">
        <f>IF(COUNTIF(DB!A735,"*"&amp;B$1&amp;"*")=1,DB!A735,"")</f>
        <v/>
      </c>
      <c r="F735" s="3"/>
      <c r="G735" s="3">
        <f t="shared" si="46"/>
        <v>734</v>
      </c>
      <c r="H735" s="3" t="str">
        <f>IFERROR(VLOOKUP(G735,C$2:D$1001,2,FALSE),"")</f>
        <v/>
      </c>
      <c r="I735" s="3" t="str">
        <f t="shared" si="48"/>
        <v/>
      </c>
    </row>
    <row r="736" spans="2:9">
      <c r="B736" s="3">
        <f t="shared" si="45"/>
        <v>0</v>
      </c>
      <c r="C736" s="3">
        <f t="shared" si="47"/>
        <v>5</v>
      </c>
      <c r="D736" s="3" t="str">
        <f>IF(COUNTIF(DB!A736,"*"&amp;B$1&amp;"*")=1,DB!A736,"")</f>
        <v/>
      </c>
      <c r="F736" s="3"/>
      <c r="G736" s="3">
        <f t="shared" si="46"/>
        <v>735</v>
      </c>
      <c r="H736" s="3" t="str">
        <f>IFERROR(VLOOKUP(G736,C$2:D$1001,2,FALSE),"")</f>
        <v/>
      </c>
      <c r="I736" s="3" t="str">
        <f t="shared" si="48"/>
        <v/>
      </c>
    </row>
    <row r="737" spans="2:9">
      <c r="B737" s="3">
        <f t="shared" si="45"/>
        <v>0</v>
      </c>
      <c r="C737" s="3">
        <f t="shared" si="47"/>
        <v>5</v>
      </c>
      <c r="D737" s="3" t="str">
        <f>IF(COUNTIF(DB!A737,"*"&amp;B$1&amp;"*")=1,DB!A737,"")</f>
        <v/>
      </c>
      <c r="F737" s="3"/>
      <c r="G737" s="3">
        <f t="shared" si="46"/>
        <v>736</v>
      </c>
      <c r="H737" s="3" t="str">
        <f>IFERROR(VLOOKUP(G737,C$2:D$1001,2,FALSE),"")</f>
        <v/>
      </c>
      <c r="I737" s="3" t="str">
        <f t="shared" si="48"/>
        <v/>
      </c>
    </row>
    <row r="738" spans="2:9">
      <c r="B738" s="3">
        <f t="shared" si="45"/>
        <v>0</v>
      </c>
      <c r="C738" s="3">
        <f t="shared" si="47"/>
        <v>5</v>
      </c>
      <c r="D738" s="3" t="str">
        <f>IF(COUNTIF(DB!A738,"*"&amp;B$1&amp;"*")=1,DB!A738,"")</f>
        <v/>
      </c>
      <c r="F738" s="3"/>
      <c r="G738" s="3">
        <f t="shared" si="46"/>
        <v>737</v>
      </c>
      <c r="H738" s="3" t="str">
        <f>IFERROR(VLOOKUP(G738,C$2:D$1001,2,FALSE),"")</f>
        <v/>
      </c>
      <c r="I738" s="3" t="str">
        <f t="shared" si="48"/>
        <v/>
      </c>
    </row>
    <row r="739" spans="2:9">
      <c r="B739" s="3">
        <f t="shared" si="45"/>
        <v>0</v>
      </c>
      <c r="C739" s="3">
        <f t="shared" si="47"/>
        <v>5</v>
      </c>
      <c r="D739" s="3" t="str">
        <f>IF(COUNTIF(DB!A739,"*"&amp;B$1&amp;"*")=1,DB!A739,"")</f>
        <v/>
      </c>
      <c r="F739" s="3"/>
      <c r="G739" s="3">
        <f t="shared" si="46"/>
        <v>738</v>
      </c>
      <c r="H739" s="3" t="str">
        <f>IFERROR(VLOOKUP(G739,C$2:D$1001,2,FALSE),"")</f>
        <v/>
      </c>
      <c r="I739" s="3" t="str">
        <f t="shared" si="48"/>
        <v/>
      </c>
    </row>
    <row r="740" spans="2:9">
      <c r="B740" s="3">
        <f t="shared" si="45"/>
        <v>0</v>
      </c>
      <c r="C740" s="3">
        <f t="shared" si="47"/>
        <v>5</v>
      </c>
      <c r="D740" s="3" t="str">
        <f>IF(COUNTIF(DB!A740,"*"&amp;B$1&amp;"*")=1,DB!A740,"")</f>
        <v/>
      </c>
      <c r="F740" s="3"/>
      <c r="G740" s="3">
        <f t="shared" si="46"/>
        <v>739</v>
      </c>
      <c r="H740" s="3" t="str">
        <f>IFERROR(VLOOKUP(G740,C$2:D$1001,2,FALSE),"")</f>
        <v/>
      </c>
      <c r="I740" s="3" t="str">
        <f t="shared" si="48"/>
        <v/>
      </c>
    </row>
    <row r="741" spans="2:9">
      <c r="B741" s="3">
        <f t="shared" si="45"/>
        <v>0</v>
      </c>
      <c r="C741" s="3">
        <f t="shared" si="47"/>
        <v>5</v>
      </c>
      <c r="D741" s="3" t="str">
        <f>IF(COUNTIF(DB!A741,"*"&amp;B$1&amp;"*")=1,DB!A741,"")</f>
        <v/>
      </c>
      <c r="F741" s="3"/>
      <c r="G741" s="3">
        <f t="shared" si="46"/>
        <v>740</v>
      </c>
      <c r="H741" s="3" t="str">
        <f>IFERROR(VLOOKUP(G741,C$2:D$1001,2,FALSE),"")</f>
        <v/>
      </c>
      <c r="I741" s="3" t="str">
        <f t="shared" si="48"/>
        <v/>
      </c>
    </row>
    <row r="742" spans="2:9">
      <c r="B742" s="3">
        <f t="shared" si="45"/>
        <v>0</v>
      </c>
      <c r="C742" s="3">
        <f t="shared" si="47"/>
        <v>5</v>
      </c>
      <c r="D742" s="3" t="str">
        <f>IF(COUNTIF(DB!A742,"*"&amp;B$1&amp;"*")=1,DB!A742,"")</f>
        <v/>
      </c>
      <c r="F742" s="3"/>
      <c r="G742" s="3">
        <f t="shared" si="46"/>
        <v>741</v>
      </c>
      <c r="H742" s="3" t="str">
        <f>IFERROR(VLOOKUP(G742,C$2:D$1001,2,FALSE),"")</f>
        <v/>
      </c>
      <c r="I742" s="3" t="str">
        <f t="shared" si="48"/>
        <v/>
      </c>
    </row>
    <row r="743" spans="2:9">
      <c r="B743" s="3">
        <f t="shared" si="45"/>
        <v>0</v>
      </c>
      <c r="C743" s="3">
        <f t="shared" si="47"/>
        <v>5</v>
      </c>
      <c r="D743" s="3" t="str">
        <f>IF(COUNTIF(DB!A743,"*"&amp;B$1&amp;"*")=1,DB!A743,"")</f>
        <v/>
      </c>
      <c r="F743" s="3"/>
      <c r="G743" s="3">
        <f t="shared" si="46"/>
        <v>742</v>
      </c>
      <c r="H743" s="3" t="str">
        <f>IFERROR(VLOOKUP(G743,C$2:D$1001,2,FALSE),"")</f>
        <v/>
      </c>
      <c r="I743" s="3" t="str">
        <f t="shared" si="48"/>
        <v/>
      </c>
    </row>
    <row r="744" spans="2:9">
      <c r="B744" s="3">
        <f t="shared" si="45"/>
        <v>0</v>
      </c>
      <c r="C744" s="3">
        <f t="shared" si="47"/>
        <v>5</v>
      </c>
      <c r="D744" s="3" t="str">
        <f>IF(COUNTIF(DB!A744,"*"&amp;B$1&amp;"*")=1,DB!A744,"")</f>
        <v/>
      </c>
      <c r="F744" s="3"/>
      <c r="G744" s="3">
        <f t="shared" si="46"/>
        <v>743</v>
      </c>
      <c r="H744" s="3" t="str">
        <f>IFERROR(VLOOKUP(G744,C$2:D$1001,2,FALSE),"")</f>
        <v/>
      </c>
      <c r="I744" s="3" t="str">
        <f t="shared" si="48"/>
        <v/>
      </c>
    </row>
    <row r="745" spans="2:9">
      <c r="B745" s="3">
        <f t="shared" si="45"/>
        <v>0</v>
      </c>
      <c r="C745" s="3">
        <f t="shared" si="47"/>
        <v>5</v>
      </c>
      <c r="D745" s="3" t="str">
        <f>IF(COUNTIF(DB!A745,"*"&amp;B$1&amp;"*")=1,DB!A745,"")</f>
        <v/>
      </c>
      <c r="F745" s="3"/>
      <c r="G745" s="3">
        <f t="shared" si="46"/>
        <v>744</v>
      </c>
      <c r="H745" s="3" t="str">
        <f>IFERROR(VLOOKUP(G745,C$2:D$1001,2,FALSE),"")</f>
        <v/>
      </c>
      <c r="I745" s="3" t="str">
        <f t="shared" si="48"/>
        <v/>
      </c>
    </row>
    <row r="746" spans="2:9">
      <c r="B746" s="3">
        <f t="shared" si="45"/>
        <v>0</v>
      </c>
      <c r="C746" s="3">
        <f t="shared" si="47"/>
        <v>5</v>
      </c>
      <c r="D746" s="3" t="str">
        <f>IF(COUNTIF(DB!A746,"*"&amp;B$1&amp;"*")=1,DB!A746,"")</f>
        <v/>
      </c>
      <c r="F746" s="3"/>
      <c r="G746" s="3">
        <f t="shared" si="46"/>
        <v>745</v>
      </c>
      <c r="H746" s="3" t="str">
        <f>IFERROR(VLOOKUP(G746,C$2:D$1001,2,FALSE),"")</f>
        <v/>
      </c>
      <c r="I746" s="3" t="str">
        <f t="shared" si="48"/>
        <v/>
      </c>
    </row>
    <row r="747" spans="2:9">
      <c r="B747" s="3">
        <f t="shared" si="45"/>
        <v>0</v>
      </c>
      <c r="C747" s="3">
        <f t="shared" si="47"/>
        <v>5</v>
      </c>
      <c r="D747" s="3" t="str">
        <f>IF(COUNTIF(DB!A747,"*"&amp;B$1&amp;"*")=1,DB!A747,"")</f>
        <v/>
      </c>
      <c r="F747" s="3"/>
      <c r="G747" s="3">
        <f t="shared" si="46"/>
        <v>746</v>
      </c>
      <c r="H747" s="3" t="str">
        <f>IFERROR(VLOOKUP(G747,C$2:D$1001,2,FALSE),"")</f>
        <v/>
      </c>
      <c r="I747" s="3" t="str">
        <f t="shared" si="48"/>
        <v/>
      </c>
    </row>
    <row r="748" spans="2:9">
      <c r="B748" s="3">
        <f t="shared" si="45"/>
        <v>0</v>
      </c>
      <c r="C748" s="3">
        <f t="shared" si="47"/>
        <v>5</v>
      </c>
      <c r="D748" s="3" t="str">
        <f>IF(COUNTIF(DB!A748,"*"&amp;B$1&amp;"*")=1,DB!A748,"")</f>
        <v/>
      </c>
      <c r="F748" s="3"/>
      <c r="G748" s="3">
        <f t="shared" si="46"/>
        <v>747</v>
      </c>
      <c r="H748" s="3" t="str">
        <f>IFERROR(VLOOKUP(G748,C$2:D$1001,2,FALSE),"")</f>
        <v/>
      </c>
      <c r="I748" s="3" t="str">
        <f t="shared" si="48"/>
        <v/>
      </c>
    </row>
    <row r="749" spans="2:9">
      <c r="B749" s="3">
        <f t="shared" si="45"/>
        <v>0</v>
      </c>
      <c r="C749" s="3">
        <f t="shared" si="47"/>
        <v>5</v>
      </c>
      <c r="D749" s="3" t="str">
        <f>IF(COUNTIF(DB!A749,"*"&amp;B$1&amp;"*")=1,DB!A749,"")</f>
        <v/>
      </c>
      <c r="F749" s="3"/>
      <c r="G749" s="3">
        <f t="shared" si="46"/>
        <v>748</v>
      </c>
      <c r="H749" s="3" t="str">
        <f>IFERROR(VLOOKUP(G749,C$2:D$1001,2,FALSE),"")</f>
        <v/>
      </c>
      <c r="I749" s="3" t="str">
        <f t="shared" si="48"/>
        <v/>
      </c>
    </row>
    <row r="750" spans="2:9">
      <c r="B750" s="3">
        <f t="shared" si="45"/>
        <v>0</v>
      </c>
      <c r="C750" s="3">
        <f t="shared" si="47"/>
        <v>5</v>
      </c>
      <c r="D750" s="3" t="str">
        <f>IF(COUNTIF(DB!A750,"*"&amp;B$1&amp;"*")=1,DB!A750,"")</f>
        <v/>
      </c>
      <c r="F750" s="3"/>
      <c r="G750" s="3">
        <f t="shared" si="46"/>
        <v>749</v>
      </c>
      <c r="H750" s="3" t="str">
        <f>IFERROR(VLOOKUP(G750,C$2:D$1001,2,FALSE),"")</f>
        <v/>
      </c>
      <c r="I750" s="3" t="str">
        <f t="shared" si="48"/>
        <v/>
      </c>
    </row>
    <row r="751" spans="2:9">
      <c r="B751" s="3">
        <f t="shared" si="45"/>
        <v>0</v>
      </c>
      <c r="C751" s="3">
        <f t="shared" si="47"/>
        <v>5</v>
      </c>
      <c r="D751" s="3" t="str">
        <f>IF(COUNTIF(DB!A751,"*"&amp;B$1&amp;"*")=1,DB!A751,"")</f>
        <v/>
      </c>
      <c r="F751" s="3"/>
      <c r="G751" s="3">
        <f t="shared" si="46"/>
        <v>750</v>
      </c>
      <c r="H751" s="3" t="str">
        <f>IFERROR(VLOOKUP(G751,C$2:D$1001,2,FALSE),"")</f>
        <v/>
      </c>
      <c r="I751" s="3" t="str">
        <f t="shared" si="48"/>
        <v/>
      </c>
    </row>
    <row r="752" spans="2:9">
      <c r="B752" s="3">
        <f t="shared" si="45"/>
        <v>0</v>
      </c>
      <c r="C752" s="3">
        <f t="shared" si="47"/>
        <v>5</v>
      </c>
      <c r="D752" s="3" t="str">
        <f>IF(COUNTIF(DB!A752,"*"&amp;B$1&amp;"*")=1,DB!A752,"")</f>
        <v/>
      </c>
      <c r="F752" s="3"/>
      <c r="G752" s="3">
        <f t="shared" si="46"/>
        <v>751</v>
      </c>
      <c r="H752" s="3" t="str">
        <f>IFERROR(VLOOKUP(G752,C$2:D$1001,2,FALSE),"")</f>
        <v/>
      </c>
      <c r="I752" s="3" t="str">
        <f t="shared" si="48"/>
        <v/>
      </c>
    </row>
    <row r="753" spans="2:9">
      <c r="B753" s="3">
        <f t="shared" si="45"/>
        <v>0</v>
      </c>
      <c r="C753" s="3">
        <f t="shared" si="47"/>
        <v>5</v>
      </c>
      <c r="D753" s="3" t="str">
        <f>IF(COUNTIF(DB!A753,"*"&amp;B$1&amp;"*")=1,DB!A753,"")</f>
        <v/>
      </c>
      <c r="F753" s="3"/>
      <c r="G753" s="3">
        <f t="shared" si="46"/>
        <v>752</v>
      </c>
      <c r="H753" s="3" t="str">
        <f>IFERROR(VLOOKUP(G753,C$2:D$1001,2,FALSE),"")</f>
        <v/>
      </c>
      <c r="I753" s="3" t="str">
        <f t="shared" si="48"/>
        <v/>
      </c>
    </row>
    <row r="754" spans="2:9">
      <c r="B754" s="3">
        <f t="shared" si="45"/>
        <v>0</v>
      </c>
      <c r="C754" s="3">
        <f t="shared" si="47"/>
        <v>5</v>
      </c>
      <c r="D754" s="3" t="str">
        <f>IF(COUNTIF(DB!A754,"*"&amp;B$1&amp;"*")=1,DB!A754,"")</f>
        <v/>
      </c>
      <c r="F754" s="3"/>
      <c r="G754" s="3">
        <f t="shared" si="46"/>
        <v>753</v>
      </c>
      <c r="H754" s="3" t="str">
        <f>IFERROR(VLOOKUP(G754,C$2:D$1001,2,FALSE),"")</f>
        <v/>
      </c>
      <c r="I754" s="3" t="str">
        <f t="shared" si="48"/>
        <v/>
      </c>
    </row>
    <row r="755" spans="2:9">
      <c r="B755" s="3">
        <f t="shared" si="45"/>
        <v>0</v>
      </c>
      <c r="C755" s="3">
        <f t="shared" si="47"/>
        <v>5</v>
      </c>
      <c r="D755" s="3" t="str">
        <f>IF(COUNTIF(DB!A755,"*"&amp;B$1&amp;"*")=1,DB!A755,"")</f>
        <v/>
      </c>
      <c r="F755" s="3"/>
      <c r="G755" s="3">
        <f t="shared" si="46"/>
        <v>754</v>
      </c>
      <c r="H755" s="3" t="str">
        <f>IFERROR(VLOOKUP(G755,C$2:D$1001,2,FALSE),"")</f>
        <v/>
      </c>
      <c r="I755" s="3" t="str">
        <f t="shared" si="48"/>
        <v/>
      </c>
    </row>
    <row r="756" spans="2:9">
      <c r="B756" s="3">
        <f t="shared" si="45"/>
        <v>0</v>
      </c>
      <c r="C756" s="3">
        <f t="shared" si="47"/>
        <v>5</v>
      </c>
      <c r="D756" s="3" t="str">
        <f>IF(COUNTIF(DB!A756,"*"&amp;B$1&amp;"*")=1,DB!A756,"")</f>
        <v/>
      </c>
      <c r="F756" s="3"/>
      <c r="G756" s="3">
        <f t="shared" si="46"/>
        <v>755</v>
      </c>
      <c r="H756" s="3" t="str">
        <f>IFERROR(VLOOKUP(G756,C$2:D$1001,2,FALSE),"")</f>
        <v/>
      </c>
      <c r="I756" s="3" t="str">
        <f t="shared" si="48"/>
        <v/>
      </c>
    </row>
    <row r="757" spans="2:9">
      <c r="B757" s="3">
        <f t="shared" si="45"/>
        <v>0</v>
      </c>
      <c r="C757" s="3">
        <f t="shared" si="47"/>
        <v>5</v>
      </c>
      <c r="D757" s="3" t="str">
        <f>IF(COUNTIF(DB!A757,"*"&amp;B$1&amp;"*")=1,DB!A757,"")</f>
        <v/>
      </c>
      <c r="F757" s="3"/>
      <c r="G757" s="3">
        <f t="shared" si="46"/>
        <v>756</v>
      </c>
      <c r="H757" s="3" t="str">
        <f>IFERROR(VLOOKUP(G757,C$2:D$1001,2,FALSE),"")</f>
        <v/>
      </c>
      <c r="I757" s="3" t="str">
        <f t="shared" si="48"/>
        <v/>
      </c>
    </row>
    <row r="758" spans="2:9">
      <c r="B758" s="3">
        <f t="shared" si="45"/>
        <v>0</v>
      </c>
      <c r="C758" s="3">
        <f t="shared" si="47"/>
        <v>5</v>
      </c>
      <c r="D758" s="3" t="str">
        <f>IF(COUNTIF(DB!A758,"*"&amp;B$1&amp;"*")=1,DB!A758,"")</f>
        <v/>
      </c>
      <c r="F758" s="3"/>
      <c r="G758" s="3">
        <f t="shared" si="46"/>
        <v>757</v>
      </c>
      <c r="H758" s="3" t="str">
        <f>IFERROR(VLOOKUP(G758,C$2:D$1001,2,FALSE),"")</f>
        <v/>
      </c>
      <c r="I758" s="3" t="str">
        <f t="shared" si="48"/>
        <v/>
      </c>
    </row>
    <row r="759" spans="2:9">
      <c r="B759" s="3">
        <f t="shared" si="45"/>
        <v>0</v>
      </c>
      <c r="C759" s="3">
        <f t="shared" si="47"/>
        <v>5</v>
      </c>
      <c r="D759" s="3" t="str">
        <f>IF(COUNTIF(DB!A759,"*"&amp;B$1&amp;"*")=1,DB!A759,"")</f>
        <v/>
      </c>
      <c r="F759" s="3"/>
      <c r="G759" s="3">
        <f t="shared" si="46"/>
        <v>758</v>
      </c>
      <c r="H759" s="3" t="str">
        <f>IFERROR(VLOOKUP(G759,C$2:D$1001,2,FALSE),"")</f>
        <v/>
      </c>
      <c r="I759" s="3" t="str">
        <f t="shared" si="48"/>
        <v/>
      </c>
    </row>
    <row r="760" spans="2:9">
      <c r="B760" s="3">
        <f t="shared" si="45"/>
        <v>0</v>
      </c>
      <c r="C760" s="3">
        <f t="shared" si="47"/>
        <v>5</v>
      </c>
      <c r="D760" s="3" t="str">
        <f>IF(COUNTIF(DB!A760,"*"&amp;B$1&amp;"*")=1,DB!A760,"")</f>
        <v/>
      </c>
      <c r="F760" s="3"/>
      <c r="G760" s="3">
        <f t="shared" si="46"/>
        <v>759</v>
      </c>
      <c r="H760" s="3" t="str">
        <f>IFERROR(VLOOKUP(G760,C$2:D$1001,2,FALSE),"")</f>
        <v/>
      </c>
      <c r="I760" s="3" t="str">
        <f t="shared" si="48"/>
        <v/>
      </c>
    </row>
    <row r="761" spans="2:9">
      <c r="B761" s="3">
        <f t="shared" si="45"/>
        <v>0</v>
      </c>
      <c r="C761" s="3">
        <f t="shared" si="47"/>
        <v>5</v>
      </c>
      <c r="D761" s="3" t="str">
        <f>IF(COUNTIF(DB!A761,"*"&amp;B$1&amp;"*")=1,DB!A761,"")</f>
        <v/>
      </c>
      <c r="F761" s="3"/>
      <c r="G761" s="3">
        <f t="shared" si="46"/>
        <v>760</v>
      </c>
      <c r="H761" s="3" t="str">
        <f>IFERROR(VLOOKUP(G761,C$2:D$1001,2,FALSE),"")</f>
        <v/>
      </c>
      <c r="I761" s="3" t="str">
        <f t="shared" si="48"/>
        <v/>
      </c>
    </row>
    <row r="762" spans="2:9">
      <c r="B762" s="3">
        <f t="shared" si="45"/>
        <v>0</v>
      </c>
      <c r="C762" s="3">
        <f t="shared" si="47"/>
        <v>5</v>
      </c>
      <c r="D762" s="3" t="str">
        <f>IF(COUNTIF(DB!A762,"*"&amp;B$1&amp;"*")=1,DB!A762,"")</f>
        <v/>
      </c>
      <c r="F762" s="3"/>
      <c r="G762" s="3">
        <f t="shared" si="46"/>
        <v>761</v>
      </c>
      <c r="H762" s="3" t="str">
        <f>IFERROR(VLOOKUP(G762,C$2:D$1001,2,FALSE),"")</f>
        <v/>
      </c>
      <c r="I762" s="3" t="str">
        <f t="shared" si="48"/>
        <v/>
      </c>
    </row>
    <row r="763" spans="2:9">
      <c r="B763" s="3">
        <f t="shared" si="45"/>
        <v>0</v>
      </c>
      <c r="C763" s="3">
        <f t="shared" si="47"/>
        <v>5</v>
      </c>
      <c r="D763" s="3" t="str">
        <f>IF(COUNTIF(DB!A763,"*"&amp;B$1&amp;"*")=1,DB!A763,"")</f>
        <v/>
      </c>
      <c r="F763" s="3"/>
      <c r="G763" s="3">
        <f t="shared" si="46"/>
        <v>762</v>
      </c>
      <c r="H763" s="3" t="str">
        <f>IFERROR(VLOOKUP(G763,C$2:D$1001,2,FALSE),"")</f>
        <v/>
      </c>
      <c r="I763" s="3" t="str">
        <f t="shared" si="48"/>
        <v/>
      </c>
    </row>
    <row r="764" spans="2:9">
      <c r="B764" s="3">
        <f t="shared" si="45"/>
        <v>0</v>
      </c>
      <c r="C764" s="3">
        <f t="shared" si="47"/>
        <v>5</v>
      </c>
      <c r="D764" s="3" t="str">
        <f>IF(COUNTIF(DB!A764,"*"&amp;B$1&amp;"*")=1,DB!A764,"")</f>
        <v/>
      </c>
      <c r="F764" s="3"/>
      <c r="G764" s="3">
        <f t="shared" si="46"/>
        <v>763</v>
      </c>
      <c r="H764" s="3" t="str">
        <f>IFERROR(VLOOKUP(G764,C$2:D$1001,2,FALSE),"")</f>
        <v/>
      </c>
      <c r="I764" s="3" t="str">
        <f t="shared" si="48"/>
        <v/>
      </c>
    </row>
    <row r="765" spans="2:9">
      <c r="B765" s="3">
        <f t="shared" si="45"/>
        <v>0</v>
      </c>
      <c r="C765" s="3">
        <f t="shared" si="47"/>
        <v>5</v>
      </c>
      <c r="D765" s="3" t="str">
        <f>IF(COUNTIF(DB!A765,"*"&amp;B$1&amp;"*")=1,DB!A765,"")</f>
        <v/>
      </c>
      <c r="F765" s="3"/>
      <c r="G765" s="3">
        <f t="shared" si="46"/>
        <v>764</v>
      </c>
      <c r="H765" s="3" t="str">
        <f>IFERROR(VLOOKUP(G765,C$2:D$1001,2,FALSE),"")</f>
        <v/>
      </c>
      <c r="I765" s="3" t="str">
        <f t="shared" si="48"/>
        <v/>
      </c>
    </row>
    <row r="766" spans="2:9">
      <c r="B766" s="3">
        <f t="shared" si="45"/>
        <v>0</v>
      </c>
      <c r="C766" s="3">
        <f t="shared" si="47"/>
        <v>5</v>
      </c>
      <c r="D766" s="3" t="str">
        <f>IF(COUNTIF(DB!A766,"*"&amp;B$1&amp;"*")=1,DB!A766,"")</f>
        <v/>
      </c>
      <c r="F766" s="3"/>
      <c r="G766" s="3">
        <f t="shared" si="46"/>
        <v>765</v>
      </c>
      <c r="H766" s="3" t="str">
        <f>IFERROR(VLOOKUP(G766,C$2:D$1001,2,FALSE),"")</f>
        <v/>
      </c>
      <c r="I766" s="3" t="str">
        <f t="shared" si="48"/>
        <v/>
      </c>
    </row>
    <row r="767" spans="2:9">
      <c r="B767" s="3">
        <f t="shared" si="45"/>
        <v>0</v>
      </c>
      <c r="C767" s="3">
        <f t="shared" si="47"/>
        <v>5</v>
      </c>
      <c r="D767" s="3" t="str">
        <f>IF(COUNTIF(DB!A767,"*"&amp;B$1&amp;"*")=1,DB!A767,"")</f>
        <v/>
      </c>
      <c r="F767" s="3"/>
      <c r="G767" s="3">
        <f t="shared" si="46"/>
        <v>766</v>
      </c>
      <c r="H767" s="3" t="str">
        <f>IFERROR(VLOOKUP(G767,C$2:D$1001,2,FALSE),"")</f>
        <v/>
      </c>
      <c r="I767" s="3" t="str">
        <f t="shared" si="48"/>
        <v/>
      </c>
    </row>
    <row r="768" spans="2:9">
      <c r="B768" s="3">
        <f t="shared" si="45"/>
        <v>0</v>
      </c>
      <c r="C768" s="3">
        <f t="shared" si="47"/>
        <v>5</v>
      </c>
      <c r="D768" s="3" t="str">
        <f>IF(COUNTIF(DB!A768,"*"&amp;B$1&amp;"*")=1,DB!A768,"")</f>
        <v/>
      </c>
      <c r="F768" s="3"/>
      <c r="G768" s="3">
        <f t="shared" si="46"/>
        <v>767</v>
      </c>
      <c r="H768" s="3" t="str">
        <f>IFERROR(VLOOKUP(G768,C$2:D$1001,2,FALSE),"")</f>
        <v/>
      </c>
      <c r="I768" s="3" t="str">
        <f t="shared" si="48"/>
        <v/>
      </c>
    </row>
    <row r="769" spans="2:9">
      <c r="B769" s="3">
        <f t="shared" si="45"/>
        <v>0</v>
      </c>
      <c r="C769" s="3">
        <f t="shared" si="47"/>
        <v>5</v>
      </c>
      <c r="D769" s="3" t="str">
        <f>IF(COUNTIF(DB!A769,"*"&amp;B$1&amp;"*")=1,DB!A769,"")</f>
        <v/>
      </c>
      <c r="F769" s="3"/>
      <c r="G769" s="3">
        <f t="shared" si="46"/>
        <v>768</v>
      </c>
      <c r="H769" s="3" t="str">
        <f>IFERROR(VLOOKUP(G769,C$2:D$1001,2,FALSE),"")</f>
        <v/>
      </c>
      <c r="I769" s="3" t="str">
        <f t="shared" si="48"/>
        <v/>
      </c>
    </row>
    <row r="770" spans="2:9">
      <c r="B770" s="3">
        <f t="shared" si="45"/>
        <v>0</v>
      </c>
      <c r="C770" s="3">
        <f t="shared" si="47"/>
        <v>5</v>
      </c>
      <c r="D770" s="3" t="str">
        <f>IF(COUNTIF(DB!A770,"*"&amp;B$1&amp;"*")=1,DB!A770,"")</f>
        <v/>
      </c>
      <c r="F770" s="3"/>
      <c r="G770" s="3">
        <f t="shared" si="46"/>
        <v>769</v>
      </c>
      <c r="H770" s="3" t="str">
        <f>IFERROR(VLOOKUP(G770,C$2:D$1001,2,FALSE),"")</f>
        <v/>
      </c>
      <c r="I770" s="3" t="str">
        <f t="shared" si="48"/>
        <v/>
      </c>
    </row>
    <row r="771" spans="2:9">
      <c r="B771" s="3">
        <f t="shared" ref="B771:B834" si="49">IF(D771&lt;&gt;"",1,0)</f>
        <v>0</v>
      </c>
      <c r="C771" s="3">
        <f t="shared" si="47"/>
        <v>5</v>
      </c>
      <c r="D771" s="3" t="str">
        <f>IF(COUNTIF(DB!A771,"*"&amp;B$1&amp;"*")=1,DB!A771,"")</f>
        <v/>
      </c>
      <c r="F771" s="3"/>
      <c r="G771" s="3">
        <f t="shared" ref="G771:G834" si="50">G770+1</f>
        <v>770</v>
      </c>
      <c r="H771" s="3" t="str">
        <f>IFERROR(VLOOKUP(G771,C$2:D$1001,2,FALSE),"")</f>
        <v/>
      </c>
      <c r="I771" s="3" t="str">
        <f t="shared" si="48"/>
        <v/>
      </c>
    </row>
    <row r="772" spans="2:9">
      <c r="B772" s="3">
        <f t="shared" si="49"/>
        <v>0</v>
      </c>
      <c r="C772" s="3">
        <f t="shared" ref="C772:C835" si="51">C771+B772</f>
        <v>5</v>
      </c>
      <c r="D772" s="3" t="str">
        <f>IF(COUNTIF(DB!A772,"*"&amp;B$1&amp;"*")=1,DB!A772,"")</f>
        <v/>
      </c>
      <c r="F772" s="3"/>
      <c r="G772" s="3">
        <f t="shared" si="50"/>
        <v>771</v>
      </c>
      <c r="H772" s="3" t="str">
        <f>IFERROR(VLOOKUP(G772,C$2:D$1001,2,FALSE),"")</f>
        <v/>
      </c>
      <c r="I772" s="3" t="str">
        <f t="shared" si="48"/>
        <v/>
      </c>
    </row>
    <row r="773" spans="2:9">
      <c r="B773" s="3">
        <f t="shared" si="49"/>
        <v>0</v>
      </c>
      <c r="C773" s="3">
        <f t="shared" si="51"/>
        <v>5</v>
      </c>
      <c r="D773" s="3" t="str">
        <f>IF(COUNTIF(DB!A773,"*"&amp;B$1&amp;"*")=1,DB!A773,"")</f>
        <v/>
      </c>
      <c r="F773" s="3"/>
      <c r="G773" s="3">
        <f t="shared" si="50"/>
        <v>772</v>
      </c>
      <c r="H773" s="3" t="str">
        <f>IFERROR(VLOOKUP(G773,C$2:D$1001,2,FALSE),"")</f>
        <v/>
      </c>
      <c r="I773" s="3" t="str">
        <f t="shared" si="48"/>
        <v/>
      </c>
    </row>
    <row r="774" spans="2:9">
      <c r="B774" s="3">
        <f t="shared" si="49"/>
        <v>0</v>
      </c>
      <c r="C774" s="3">
        <f t="shared" si="51"/>
        <v>5</v>
      </c>
      <c r="D774" s="3" t="str">
        <f>IF(COUNTIF(DB!A774,"*"&amp;B$1&amp;"*")=1,DB!A774,"")</f>
        <v/>
      </c>
      <c r="F774" s="3"/>
      <c r="G774" s="3">
        <f t="shared" si="50"/>
        <v>773</v>
      </c>
      <c r="H774" s="3" t="str">
        <f>IFERROR(VLOOKUP(G774,C$2:D$1001,2,FALSE),"")</f>
        <v/>
      </c>
      <c r="I774" s="3" t="str">
        <f t="shared" si="48"/>
        <v/>
      </c>
    </row>
    <row r="775" spans="2:9">
      <c r="B775" s="3">
        <f t="shared" si="49"/>
        <v>0</v>
      </c>
      <c r="C775" s="3">
        <f t="shared" si="51"/>
        <v>5</v>
      </c>
      <c r="D775" s="3" t="str">
        <f>IF(COUNTIF(DB!A775,"*"&amp;B$1&amp;"*")=1,DB!A775,"")</f>
        <v/>
      </c>
      <c r="F775" s="3"/>
      <c r="G775" s="3">
        <f t="shared" si="50"/>
        <v>774</v>
      </c>
      <c r="H775" s="3" t="str">
        <f>IFERROR(VLOOKUP(G775,C$2:D$1001,2,FALSE),"")</f>
        <v/>
      </c>
      <c r="I775" s="3" t="str">
        <f t="shared" si="48"/>
        <v/>
      </c>
    </row>
    <row r="776" spans="2:9">
      <c r="B776" s="3">
        <f t="shared" si="49"/>
        <v>0</v>
      </c>
      <c r="C776" s="3">
        <f t="shared" si="51"/>
        <v>5</v>
      </c>
      <c r="D776" s="3" t="str">
        <f>IF(COUNTIF(DB!A776,"*"&amp;B$1&amp;"*")=1,DB!A776,"")</f>
        <v/>
      </c>
      <c r="F776" s="3"/>
      <c r="G776" s="3">
        <f t="shared" si="50"/>
        <v>775</v>
      </c>
      <c r="H776" s="3" t="str">
        <f>IFERROR(VLOOKUP(G776,C$2:D$1001,2,FALSE),"")</f>
        <v/>
      </c>
      <c r="I776" s="3" t="str">
        <f t="shared" si="48"/>
        <v/>
      </c>
    </row>
    <row r="777" spans="2:9">
      <c r="B777" s="3">
        <f t="shared" si="49"/>
        <v>0</v>
      </c>
      <c r="C777" s="3">
        <f t="shared" si="51"/>
        <v>5</v>
      </c>
      <c r="D777" s="3" t="str">
        <f>IF(COUNTIF(DB!A777,"*"&amp;B$1&amp;"*")=1,DB!A777,"")</f>
        <v/>
      </c>
      <c r="F777" s="3"/>
      <c r="G777" s="3">
        <f t="shared" si="50"/>
        <v>776</v>
      </c>
      <c r="H777" s="3" t="str">
        <f>IFERROR(VLOOKUP(G777,C$2:D$1001,2,FALSE),"")</f>
        <v/>
      </c>
      <c r="I777" s="3" t="str">
        <f t="shared" ref="I777:I840" si="52">IF(H777&lt;&gt;"",G777,"")</f>
        <v/>
      </c>
    </row>
    <row r="778" spans="2:9">
      <c r="B778" s="3">
        <f t="shared" si="49"/>
        <v>0</v>
      </c>
      <c r="C778" s="3">
        <f t="shared" si="51"/>
        <v>5</v>
      </c>
      <c r="D778" s="3" t="str">
        <f>IF(COUNTIF(DB!A778,"*"&amp;B$1&amp;"*")=1,DB!A778,"")</f>
        <v/>
      </c>
      <c r="F778" s="3"/>
      <c r="G778" s="3">
        <f t="shared" si="50"/>
        <v>777</v>
      </c>
      <c r="H778" s="3" t="str">
        <f>IFERROR(VLOOKUP(G778,C$2:D$1001,2,FALSE),"")</f>
        <v/>
      </c>
      <c r="I778" s="3" t="str">
        <f t="shared" si="52"/>
        <v/>
      </c>
    </row>
    <row r="779" spans="2:9">
      <c r="B779" s="3">
        <f t="shared" si="49"/>
        <v>0</v>
      </c>
      <c r="C779" s="3">
        <f t="shared" si="51"/>
        <v>5</v>
      </c>
      <c r="D779" s="3" t="str">
        <f>IF(COUNTIF(DB!A779,"*"&amp;B$1&amp;"*")=1,DB!A779,"")</f>
        <v/>
      </c>
      <c r="F779" s="3"/>
      <c r="G779" s="3">
        <f t="shared" si="50"/>
        <v>778</v>
      </c>
      <c r="H779" s="3" t="str">
        <f>IFERROR(VLOOKUP(G779,C$2:D$1001,2,FALSE),"")</f>
        <v/>
      </c>
      <c r="I779" s="3" t="str">
        <f t="shared" si="52"/>
        <v/>
      </c>
    </row>
    <row r="780" spans="2:9">
      <c r="B780" s="3">
        <f t="shared" si="49"/>
        <v>0</v>
      </c>
      <c r="C780" s="3">
        <f t="shared" si="51"/>
        <v>5</v>
      </c>
      <c r="D780" s="3" t="str">
        <f>IF(COUNTIF(DB!A780,"*"&amp;B$1&amp;"*")=1,DB!A780,"")</f>
        <v/>
      </c>
      <c r="F780" s="3"/>
      <c r="G780" s="3">
        <f t="shared" si="50"/>
        <v>779</v>
      </c>
      <c r="H780" s="3" t="str">
        <f>IFERROR(VLOOKUP(G780,C$2:D$1001,2,FALSE),"")</f>
        <v/>
      </c>
      <c r="I780" s="3" t="str">
        <f t="shared" si="52"/>
        <v/>
      </c>
    </row>
    <row r="781" spans="2:9">
      <c r="B781" s="3">
        <f t="shared" si="49"/>
        <v>0</v>
      </c>
      <c r="C781" s="3">
        <f t="shared" si="51"/>
        <v>5</v>
      </c>
      <c r="D781" s="3" t="str">
        <f>IF(COUNTIF(DB!A781,"*"&amp;B$1&amp;"*")=1,DB!A781,"")</f>
        <v/>
      </c>
      <c r="F781" s="3"/>
      <c r="G781" s="3">
        <f t="shared" si="50"/>
        <v>780</v>
      </c>
      <c r="H781" s="3" t="str">
        <f>IFERROR(VLOOKUP(G781,C$2:D$1001,2,FALSE),"")</f>
        <v/>
      </c>
      <c r="I781" s="3" t="str">
        <f t="shared" si="52"/>
        <v/>
      </c>
    </row>
    <row r="782" spans="2:9">
      <c r="B782" s="3">
        <f t="shared" si="49"/>
        <v>0</v>
      </c>
      <c r="C782" s="3">
        <f t="shared" si="51"/>
        <v>5</v>
      </c>
      <c r="D782" s="3" t="str">
        <f>IF(COUNTIF(DB!A782,"*"&amp;B$1&amp;"*")=1,DB!A782,"")</f>
        <v/>
      </c>
      <c r="F782" s="3"/>
      <c r="G782" s="3">
        <f t="shared" si="50"/>
        <v>781</v>
      </c>
      <c r="H782" s="3" t="str">
        <f>IFERROR(VLOOKUP(G782,C$2:D$1001,2,FALSE),"")</f>
        <v/>
      </c>
      <c r="I782" s="3" t="str">
        <f t="shared" si="52"/>
        <v/>
      </c>
    </row>
    <row r="783" spans="2:9">
      <c r="B783" s="3">
        <f t="shared" si="49"/>
        <v>0</v>
      </c>
      <c r="C783" s="3">
        <f t="shared" si="51"/>
        <v>5</v>
      </c>
      <c r="D783" s="3" t="str">
        <f>IF(COUNTIF(DB!A783,"*"&amp;B$1&amp;"*")=1,DB!A783,"")</f>
        <v/>
      </c>
      <c r="F783" s="3"/>
      <c r="G783" s="3">
        <f t="shared" si="50"/>
        <v>782</v>
      </c>
      <c r="H783" s="3" t="str">
        <f>IFERROR(VLOOKUP(G783,C$2:D$1001,2,FALSE),"")</f>
        <v/>
      </c>
      <c r="I783" s="3" t="str">
        <f t="shared" si="52"/>
        <v/>
      </c>
    </row>
    <row r="784" spans="2:9">
      <c r="B784" s="3">
        <f t="shared" si="49"/>
        <v>0</v>
      </c>
      <c r="C784" s="3">
        <f t="shared" si="51"/>
        <v>5</v>
      </c>
      <c r="D784" s="3" t="str">
        <f>IF(COUNTIF(DB!A784,"*"&amp;B$1&amp;"*")=1,DB!A784,"")</f>
        <v/>
      </c>
      <c r="F784" s="3"/>
      <c r="G784" s="3">
        <f t="shared" si="50"/>
        <v>783</v>
      </c>
      <c r="H784" s="3" t="str">
        <f>IFERROR(VLOOKUP(G784,C$2:D$1001,2,FALSE),"")</f>
        <v/>
      </c>
      <c r="I784" s="3" t="str">
        <f t="shared" si="52"/>
        <v/>
      </c>
    </row>
    <row r="785" spans="2:9">
      <c r="B785" s="3">
        <f t="shared" si="49"/>
        <v>0</v>
      </c>
      <c r="C785" s="3">
        <f t="shared" si="51"/>
        <v>5</v>
      </c>
      <c r="D785" s="3" t="str">
        <f>IF(COUNTIF(DB!A785,"*"&amp;B$1&amp;"*")=1,DB!A785,"")</f>
        <v/>
      </c>
      <c r="F785" s="3"/>
      <c r="G785" s="3">
        <f t="shared" si="50"/>
        <v>784</v>
      </c>
      <c r="H785" s="3" t="str">
        <f>IFERROR(VLOOKUP(G785,C$2:D$1001,2,FALSE),"")</f>
        <v/>
      </c>
      <c r="I785" s="3" t="str">
        <f t="shared" si="52"/>
        <v/>
      </c>
    </row>
    <row r="786" spans="2:9">
      <c r="B786" s="3">
        <f t="shared" si="49"/>
        <v>0</v>
      </c>
      <c r="C786" s="3">
        <f t="shared" si="51"/>
        <v>5</v>
      </c>
      <c r="D786" s="3" t="str">
        <f>IF(COUNTIF(DB!A786,"*"&amp;B$1&amp;"*")=1,DB!A786,"")</f>
        <v/>
      </c>
      <c r="F786" s="3"/>
      <c r="G786" s="3">
        <f t="shared" si="50"/>
        <v>785</v>
      </c>
      <c r="H786" s="3" t="str">
        <f>IFERROR(VLOOKUP(G786,C$2:D$1001,2,FALSE),"")</f>
        <v/>
      </c>
      <c r="I786" s="3" t="str">
        <f t="shared" si="52"/>
        <v/>
      </c>
    </row>
    <row r="787" spans="2:9">
      <c r="B787" s="3">
        <f t="shared" si="49"/>
        <v>0</v>
      </c>
      <c r="C787" s="3">
        <f t="shared" si="51"/>
        <v>5</v>
      </c>
      <c r="D787" s="3" t="str">
        <f>IF(COUNTIF(DB!A787,"*"&amp;B$1&amp;"*")=1,DB!A787,"")</f>
        <v/>
      </c>
      <c r="F787" s="3"/>
      <c r="G787" s="3">
        <f t="shared" si="50"/>
        <v>786</v>
      </c>
      <c r="H787" s="3" t="str">
        <f>IFERROR(VLOOKUP(G787,C$2:D$1001,2,FALSE),"")</f>
        <v/>
      </c>
      <c r="I787" s="3" t="str">
        <f t="shared" si="52"/>
        <v/>
      </c>
    </row>
    <row r="788" spans="2:9">
      <c r="B788" s="3">
        <f t="shared" si="49"/>
        <v>0</v>
      </c>
      <c r="C788" s="3">
        <f t="shared" si="51"/>
        <v>5</v>
      </c>
      <c r="D788" s="3" t="str">
        <f>IF(COUNTIF(DB!A788,"*"&amp;B$1&amp;"*")=1,DB!A788,"")</f>
        <v/>
      </c>
      <c r="F788" s="3"/>
      <c r="G788" s="3">
        <f t="shared" si="50"/>
        <v>787</v>
      </c>
      <c r="H788" s="3" t="str">
        <f>IFERROR(VLOOKUP(G788,C$2:D$1001,2,FALSE),"")</f>
        <v/>
      </c>
      <c r="I788" s="3" t="str">
        <f t="shared" si="52"/>
        <v/>
      </c>
    </row>
    <row r="789" spans="2:9">
      <c r="B789" s="3">
        <f t="shared" si="49"/>
        <v>0</v>
      </c>
      <c r="C789" s="3">
        <f t="shared" si="51"/>
        <v>5</v>
      </c>
      <c r="D789" s="3" t="str">
        <f>IF(COUNTIF(DB!A789,"*"&amp;B$1&amp;"*")=1,DB!A789,"")</f>
        <v/>
      </c>
      <c r="F789" s="3"/>
      <c r="G789" s="3">
        <f t="shared" si="50"/>
        <v>788</v>
      </c>
      <c r="H789" s="3" t="str">
        <f>IFERROR(VLOOKUP(G789,C$2:D$1001,2,FALSE),"")</f>
        <v/>
      </c>
      <c r="I789" s="3" t="str">
        <f t="shared" si="52"/>
        <v/>
      </c>
    </row>
    <row r="790" spans="2:9">
      <c r="B790" s="3">
        <f t="shared" si="49"/>
        <v>0</v>
      </c>
      <c r="C790" s="3">
        <f t="shared" si="51"/>
        <v>5</v>
      </c>
      <c r="D790" s="3" t="str">
        <f>IF(COUNTIF(DB!A790,"*"&amp;B$1&amp;"*")=1,DB!A790,"")</f>
        <v/>
      </c>
      <c r="F790" s="3"/>
      <c r="G790" s="3">
        <f t="shared" si="50"/>
        <v>789</v>
      </c>
      <c r="H790" s="3" t="str">
        <f>IFERROR(VLOOKUP(G790,C$2:D$1001,2,FALSE),"")</f>
        <v/>
      </c>
      <c r="I790" s="3" t="str">
        <f t="shared" si="52"/>
        <v/>
      </c>
    </row>
    <row r="791" spans="2:9">
      <c r="B791" s="3">
        <f t="shared" si="49"/>
        <v>0</v>
      </c>
      <c r="C791" s="3">
        <f t="shared" si="51"/>
        <v>5</v>
      </c>
      <c r="D791" s="3" t="str">
        <f>IF(COUNTIF(DB!A791,"*"&amp;B$1&amp;"*")=1,DB!A791,"")</f>
        <v/>
      </c>
      <c r="F791" s="3"/>
      <c r="G791" s="3">
        <f t="shared" si="50"/>
        <v>790</v>
      </c>
      <c r="H791" s="3" t="str">
        <f>IFERROR(VLOOKUP(G791,C$2:D$1001,2,FALSE),"")</f>
        <v/>
      </c>
      <c r="I791" s="3" t="str">
        <f t="shared" si="52"/>
        <v/>
      </c>
    </row>
    <row r="792" spans="2:9">
      <c r="B792" s="3">
        <f t="shared" si="49"/>
        <v>0</v>
      </c>
      <c r="C792" s="3">
        <f t="shared" si="51"/>
        <v>5</v>
      </c>
      <c r="D792" s="3" t="str">
        <f>IF(COUNTIF(DB!A792,"*"&amp;B$1&amp;"*")=1,DB!A792,"")</f>
        <v/>
      </c>
      <c r="F792" s="3"/>
      <c r="G792" s="3">
        <f t="shared" si="50"/>
        <v>791</v>
      </c>
      <c r="H792" s="3" t="str">
        <f>IFERROR(VLOOKUP(G792,C$2:D$1001,2,FALSE),"")</f>
        <v/>
      </c>
      <c r="I792" s="3" t="str">
        <f t="shared" si="52"/>
        <v/>
      </c>
    </row>
    <row r="793" spans="2:9">
      <c r="B793" s="3">
        <f t="shared" si="49"/>
        <v>0</v>
      </c>
      <c r="C793" s="3">
        <f t="shared" si="51"/>
        <v>5</v>
      </c>
      <c r="D793" s="3" t="str">
        <f>IF(COUNTIF(DB!A793,"*"&amp;B$1&amp;"*")=1,DB!A793,"")</f>
        <v/>
      </c>
      <c r="F793" s="3"/>
      <c r="G793" s="3">
        <f t="shared" si="50"/>
        <v>792</v>
      </c>
      <c r="H793" s="3" t="str">
        <f>IFERROR(VLOOKUP(G793,C$2:D$1001,2,FALSE),"")</f>
        <v/>
      </c>
      <c r="I793" s="3" t="str">
        <f t="shared" si="52"/>
        <v/>
      </c>
    </row>
    <row r="794" spans="2:9">
      <c r="B794" s="3">
        <f t="shared" si="49"/>
        <v>0</v>
      </c>
      <c r="C794" s="3">
        <f t="shared" si="51"/>
        <v>5</v>
      </c>
      <c r="D794" s="3" t="str">
        <f>IF(COUNTIF(DB!A794,"*"&amp;B$1&amp;"*")=1,DB!A794,"")</f>
        <v/>
      </c>
      <c r="F794" s="3"/>
      <c r="G794" s="3">
        <f t="shared" si="50"/>
        <v>793</v>
      </c>
      <c r="H794" s="3" t="str">
        <f>IFERROR(VLOOKUP(G794,C$2:D$1001,2,FALSE),"")</f>
        <v/>
      </c>
      <c r="I794" s="3" t="str">
        <f t="shared" si="52"/>
        <v/>
      </c>
    </row>
    <row r="795" spans="2:9">
      <c r="B795" s="3">
        <f t="shared" si="49"/>
        <v>0</v>
      </c>
      <c r="C795" s="3">
        <f t="shared" si="51"/>
        <v>5</v>
      </c>
      <c r="D795" s="3" t="str">
        <f>IF(COUNTIF(DB!A795,"*"&amp;B$1&amp;"*")=1,DB!A795,"")</f>
        <v/>
      </c>
      <c r="F795" s="3"/>
      <c r="G795" s="3">
        <f t="shared" si="50"/>
        <v>794</v>
      </c>
      <c r="H795" s="3" t="str">
        <f>IFERROR(VLOOKUP(G795,C$2:D$1001,2,FALSE),"")</f>
        <v/>
      </c>
      <c r="I795" s="3" t="str">
        <f t="shared" si="52"/>
        <v/>
      </c>
    </row>
    <row r="796" spans="2:9">
      <c r="B796" s="3">
        <f t="shared" si="49"/>
        <v>0</v>
      </c>
      <c r="C796" s="3">
        <f t="shared" si="51"/>
        <v>5</v>
      </c>
      <c r="D796" s="3" t="str">
        <f>IF(COUNTIF(DB!A796,"*"&amp;B$1&amp;"*")=1,DB!A796,"")</f>
        <v/>
      </c>
      <c r="F796" s="3"/>
      <c r="G796" s="3">
        <f t="shared" si="50"/>
        <v>795</v>
      </c>
      <c r="H796" s="3" t="str">
        <f>IFERROR(VLOOKUP(G796,C$2:D$1001,2,FALSE),"")</f>
        <v/>
      </c>
      <c r="I796" s="3" t="str">
        <f t="shared" si="52"/>
        <v/>
      </c>
    </row>
    <row r="797" spans="2:9">
      <c r="B797" s="3">
        <f t="shared" si="49"/>
        <v>0</v>
      </c>
      <c r="C797" s="3">
        <f t="shared" si="51"/>
        <v>5</v>
      </c>
      <c r="D797" s="3" t="str">
        <f>IF(COUNTIF(DB!A797,"*"&amp;B$1&amp;"*")=1,DB!A797,"")</f>
        <v/>
      </c>
      <c r="F797" s="3"/>
      <c r="G797" s="3">
        <f t="shared" si="50"/>
        <v>796</v>
      </c>
      <c r="H797" s="3" t="str">
        <f>IFERROR(VLOOKUP(G797,C$2:D$1001,2,FALSE),"")</f>
        <v/>
      </c>
      <c r="I797" s="3" t="str">
        <f t="shared" si="52"/>
        <v/>
      </c>
    </row>
    <row r="798" spans="2:9">
      <c r="B798" s="3">
        <f t="shared" si="49"/>
        <v>0</v>
      </c>
      <c r="C798" s="3">
        <f t="shared" si="51"/>
        <v>5</v>
      </c>
      <c r="D798" s="3" t="str">
        <f>IF(COUNTIF(DB!A798,"*"&amp;B$1&amp;"*")=1,DB!A798,"")</f>
        <v/>
      </c>
      <c r="F798" s="3"/>
      <c r="G798" s="3">
        <f t="shared" si="50"/>
        <v>797</v>
      </c>
      <c r="H798" s="3" t="str">
        <f>IFERROR(VLOOKUP(G798,C$2:D$1001,2,FALSE),"")</f>
        <v/>
      </c>
      <c r="I798" s="3" t="str">
        <f t="shared" si="52"/>
        <v/>
      </c>
    </row>
    <row r="799" spans="2:9">
      <c r="B799" s="3">
        <f t="shared" si="49"/>
        <v>0</v>
      </c>
      <c r="C799" s="3">
        <f t="shared" si="51"/>
        <v>5</v>
      </c>
      <c r="D799" s="3" t="str">
        <f>IF(COUNTIF(DB!A799,"*"&amp;B$1&amp;"*")=1,DB!A799,"")</f>
        <v/>
      </c>
      <c r="F799" s="3"/>
      <c r="G799" s="3">
        <f t="shared" si="50"/>
        <v>798</v>
      </c>
      <c r="H799" s="3" t="str">
        <f>IFERROR(VLOOKUP(G799,C$2:D$1001,2,FALSE),"")</f>
        <v/>
      </c>
      <c r="I799" s="3" t="str">
        <f t="shared" si="52"/>
        <v/>
      </c>
    </row>
    <row r="800" spans="2:9">
      <c r="B800" s="3">
        <f t="shared" si="49"/>
        <v>0</v>
      </c>
      <c r="C800" s="3">
        <f t="shared" si="51"/>
        <v>5</v>
      </c>
      <c r="D800" s="3" t="str">
        <f>IF(COUNTIF(DB!A800,"*"&amp;B$1&amp;"*")=1,DB!A800,"")</f>
        <v/>
      </c>
      <c r="F800" s="3"/>
      <c r="G800" s="3">
        <f t="shared" si="50"/>
        <v>799</v>
      </c>
      <c r="H800" s="3" t="str">
        <f>IFERROR(VLOOKUP(G800,C$2:D$1001,2,FALSE),"")</f>
        <v/>
      </c>
      <c r="I800" s="3" t="str">
        <f t="shared" si="52"/>
        <v/>
      </c>
    </row>
    <row r="801" spans="2:9">
      <c r="B801" s="3">
        <f t="shared" si="49"/>
        <v>0</v>
      </c>
      <c r="C801" s="3">
        <f t="shared" si="51"/>
        <v>5</v>
      </c>
      <c r="D801" s="3" t="str">
        <f>IF(COUNTIF(DB!A801,"*"&amp;B$1&amp;"*")=1,DB!A801,"")</f>
        <v/>
      </c>
      <c r="F801" s="3"/>
      <c r="G801" s="3">
        <f t="shared" si="50"/>
        <v>800</v>
      </c>
      <c r="H801" s="3" t="str">
        <f>IFERROR(VLOOKUP(G801,C$2:D$1001,2,FALSE),"")</f>
        <v/>
      </c>
      <c r="I801" s="3" t="str">
        <f t="shared" si="52"/>
        <v/>
      </c>
    </row>
    <row r="802" spans="2:9">
      <c r="B802" s="3">
        <f t="shared" si="49"/>
        <v>0</v>
      </c>
      <c r="C802" s="3">
        <f t="shared" si="51"/>
        <v>5</v>
      </c>
      <c r="D802" s="3" t="str">
        <f>IF(COUNTIF(DB!A802,"*"&amp;B$1&amp;"*")=1,DB!A802,"")</f>
        <v/>
      </c>
      <c r="F802" s="3"/>
      <c r="G802" s="3">
        <f t="shared" si="50"/>
        <v>801</v>
      </c>
      <c r="H802" s="3" t="str">
        <f>IFERROR(VLOOKUP(G802,C$2:D$1001,2,FALSE),"")</f>
        <v/>
      </c>
      <c r="I802" s="3" t="str">
        <f t="shared" si="52"/>
        <v/>
      </c>
    </row>
    <row r="803" spans="2:9">
      <c r="B803" s="3">
        <f t="shared" si="49"/>
        <v>0</v>
      </c>
      <c r="C803" s="3">
        <f t="shared" si="51"/>
        <v>5</v>
      </c>
      <c r="D803" s="3" t="str">
        <f>IF(COUNTIF(DB!A803,"*"&amp;B$1&amp;"*")=1,DB!A803,"")</f>
        <v/>
      </c>
      <c r="F803" s="3"/>
      <c r="G803" s="3">
        <f t="shared" si="50"/>
        <v>802</v>
      </c>
      <c r="H803" s="3" t="str">
        <f>IFERROR(VLOOKUP(G803,C$2:D$1001,2,FALSE),"")</f>
        <v/>
      </c>
      <c r="I803" s="3" t="str">
        <f t="shared" si="52"/>
        <v/>
      </c>
    </row>
    <row r="804" spans="2:9">
      <c r="B804" s="3">
        <f t="shared" si="49"/>
        <v>0</v>
      </c>
      <c r="C804" s="3">
        <f t="shared" si="51"/>
        <v>5</v>
      </c>
      <c r="D804" s="3" t="str">
        <f>IF(COUNTIF(DB!A804,"*"&amp;B$1&amp;"*")=1,DB!A804,"")</f>
        <v/>
      </c>
      <c r="F804" s="3"/>
      <c r="G804" s="3">
        <f t="shared" si="50"/>
        <v>803</v>
      </c>
      <c r="H804" s="3" t="str">
        <f>IFERROR(VLOOKUP(G804,C$2:D$1001,2,FALSE),"")</f>
        <v/>
      </c>
      <c r="I804" s="3" t="str">
        <f t="shared" si="52"/>
        <v/>
      </c>
    </row>
    <row r="805" spans="2:9">
      <c r="B805" s="3">
        <f t="shared" si="49"/>
        <v>0</v>
      </c>
      <c r="C805" s="3">
        <f t="shared" si="51"/>
        <v>5</v>
      </c>
      <c r="D805" s="3" t="str">
        <f>IF(COUNTIF(DB!A805,"*"&amp;B$1&amp;"*")=1,DB!A805,"")</f>
        <v/>
      </c>
      <c r="F805" s="3"/>
      <c r="G805" s="3">
        <f t="shared" si="50"/>
        <v>804</v>
      </c>
      <c r="H805" s="3" t="str">
        <f>IFERROR(VLOOKUP(G805,C$2:D$1001,2,FALSE),"")</f>
        <v/>
      </c>
      <c r="I805" s="3" t="str">
        <f t="shared" si="52"/>
        <v/>
      </c>
    </row>
    <row r="806" spans="2:9">
      <c r="B806" s="3">
        <f t="shared" si="49"/>
        <v>0</v>
      </c>
      <c r="C806" s="3">
        <f t="shared" si="51"/>
        <v>5</v>
      </c>
      <c r="D806" s="3" t="str">
        <f>IF(COUNTIF(DB!A806,"*"&amp;B$1&amp;"*")=1,DB!A806,"")</f>
        <v/>
      </c>
      <c r="F806" s="3"/>
      <c r="G806" s="3">
        <f t="shared" si="50"/>
        <v>805</v>
      </c>
      <c r="H806" s="3" t="str">
        <f>IFERROR(VLOOKUP(G806,C$2:D$1001,2,FALSE),"")</f>
        <v/>
      </c>
      <c r="I806" s="3" t="str">
        <f t="shared" si="52"/>
        <v/>
      </c>
    </row>
    <row r="807" spans="2:9">
      <c r="B807" s="3">
        <f t="shared" si="49"/>
        <v>0</v>
      </c>
      <c r="C807" s="3">
        <f t="shared" si="51"/>
        <v>5</v>
      </c>
      <c r="D807" s="3" t="str">
        <f>IF(COUNTIF(DB!A807,"*"&amp;B$1&amp;"*")=1,DB!A807,"")</f>
        <v/>
      </c>
      <c r="F807" s="3"/>
      <c r="G807" s="3">
        <f t="shared" si="50"/>
        <v>806</v>
      </c>
      <c r="H807" s="3" t="str">
        <f>IFERROR(VLOOKUP(G807,C$2:D$1001,2,FALSE),"")</f>
        <v/>
      </c>
      <c r="I807" s="3" t="str">
        <f t="shared" si="52"/>
        <v/>
      </c>
    </row>
    <row r="808" spans="2:9">
      <c r="B808" s="3">
        <f t="shared" si="49"/>
        <v>0</v>
      </c>
      <c r="C808" s="3">
        <f t="shared" si="51"/>
        <v>5</v>
      </c>
      <c r="D808" s="3" t="str">
        <f>IF(COUNTIF(DB!A808,"*"&amp;B$1&amp;"*")=1,DB!A808,"")</f>
        <v/>
      </c>
      <c r="F808" s="3"/>
      <c r="G808" s="3">
        <f t="shared" si="50"/>
        <v>807</v>
      </c>
      <c r="H808" s="3" t="str">
        <f>IFERROR(VLOOKUP(G808,C$2:D$1001,2,FALSE),"")</f>
        <v/>
      </c>
      <c r="I808" s="3" t="str">
        <f t="shared" si="52"/>
        <v/>
      </c>
    </row>
    <row r="809" spans="2:9">
      <c r="B809" s="3">
        <f t="shared" si="49"/>
        <v>0</v>
      </c>
      <c r="C809" s="3">
        <f t="shared" si="51"/>
        <v>5</v>
      </c>
      <c r="D809" s="3" t="str">
        <f>IF(COUNTIF(DB!A809,"*"&amp;B$1&amp;"*")=1,DB!A809,"")</f>
        <v/>
      </c>
      <c r="F809" s="3"/>
      <c r="G809" s="3">
        <f t="shared" si="50"/>
        <v>808</v>
      </c>
      <c r="H809" s="3" t="str">
        <f>IFERROR(VLOOKUP(G809,C$2:D$1001,2,FALSE),"")</f>
        <v/>
      </c>
      <c r="I809" s="3" t="str">
        <f t="shared" si="52"/>
        <v/>
      </c>
    </row>
    <row r="810" spans="2:9">
      <c r="B810" s="3">
        <f t="shared" si="49"/>
        <v>0</v>
      </c>
      <c r="C810" s="3">
        <f t="shared" si="51"/>
        <v>5</v>
      </c>
      <c r="D810" s="3" t="str">
        <f>IF(COUNTIF(DB!A810,"*"&amp;B$1&amp;"*")=1,DB!A810,"")</f>
        <v/>
      </c>
      <c r="F810" s="3"/>
      <c r="G810" s="3">
        <f t="shared" si="50"/>
        <v>809</v>
      </c>
      <c r="H810" s="3" t="str">
        <f>IFERROR(VLOOKUP(G810,C$2:D$1001,2,FALSE),"")</f>
        <v/>
      </c>
      <c r="I810" s="3" t="str">
        <f t="shared" si="52"/>
        <v/>
      </c>
    </row>
    <row r="811" spans="2:9">
      <c r="B811" s="3">
        <f t="shared" si="49"/>
        <v>0</v>
      </c>
      <c r="C811" s="3">
        <f t="shared" si="51"/>
        <v>5</v>
      </c>
      <c r="D811" s="3" t="str">
        <f>IF(COUNTIF(DB!A811,"*"&amp;B$1&amp;"*")=1,DB!A811,"")</f>
        <v/>
      </c>
      <c r="F811" s="3"/>
      <c r="G811" s="3">
        <f t="shared" si="50"/>
        <v>810</v>
      </c>
      <c r="H811" s="3" t="str">
        <f>IFERROR(VLOOKUP(G811,C$2:D$1001,2,FALSE),"")</f>
        <v/>
      </c>
      <c r="I811" s="3" t="str">
        <f t="shared" si="52"/>
        <v/>
      </c>
    </row>
    <row r="812" spans="2:9">
      <c r="B812" s="3">
        <f t="shared" si="49"/>
        <v>0</v>
      </c>
      <c r="C812" s="3">
        <f t="shared" si="51"/>
        <v>5</v>
      </c>
      <c r="D812" s="3" t="str">
        <f>IF(COUNTIF(DB!A812,"*"&amp;B$1&amp;"*")=1,DB!A812,"")</f>
        <v/>
      </c>
      <c r="F812" s="3"/>
      <c r="G812" s="3">
        <f t="shared" si="50"/>
        <v>811</v>
      </c>
      <c r="H812" s="3" t="str">
        <f>IFERROR(VLOOKUP(G812,C$2:D$1001,2,FALSE),"")</f>
        <v/>
      </c>
      <c r="I812" s="3" t="str">
        <f t="shared" si="52"/>
        <v/>
      </c>
    </row>
    <row r="813" spans="2:9">
      <c r="B813" s="3">
        <f t="shared" si="49"/>
        <v>0</v>
      </c>
      <c r="C813" s="3">
        <f t="shared" si="51"/>
        <v>5</v>
      </c>
      <c r="D813" s="3" t="str">
        <f>IF(COUNTIF(DB!A813,"*"&amp;B$1&amp;"*")=1,DB!A813,"")</f>
        <v/>
      </c>
      <c r="F813" s="3"/>
      <c r="G813" s="3">
        <f t="shared" si="50"/>
        <v>812</v>
      </c>
      <c r="H813" s="3" t="str">
        <f>IFERROR(VLOOKUP(G813,C$2:D$1001,2,FALSE),"")</f>
        <v/>
      </c>
      <c r="I813" s="3" t="str">
        <f t="shared" si="52"/>
        <v/>
      </c>
    </row>
    <row r="814" spans="2:9">
      <c r="B814" s="3">
        <f t="shared" si="49"/>
        <v>0</v>
      </c>
      <c r="C814" s="3">
        <f t="shared" si="51"/>
        <v>5</v>
      </c>
      <c r="D814" s="3" t="str">
        <f>IF(COUNTIF(DB!A814,"*"&amp;B$1&amp;"*")=1,DB!A814,"")</f>
        <v/>
      </c>
      <c r="F814" s="3"/>
      <c r="G814" s="3">
        <f t="shared" si="50"/>
        <v>813</v>
      </c>
      <c r="H814" s="3" t="str">
        <f>IFERROR(VLOOKUP(G814,C$2:D$1001,2,FALSE),"")</f>
        <v/>
      </c>
      <c r="I814" s="3" t="str">
        <f t="shared" si="52"/>
        <v/>
      </c>
    </row>
    <row r="815" spans="2:9">
      <c r="B815" s="3">
        <f t="shared" si="49"/>
        <v>0</v>
      </c>
      <c r="C815" s="3">
        <f t="shared" si="51"/>
        <v>5</v>
      </c>
      <c r="D815" s="3" t="str">
        <f>IF(COUNTIF(DB!A815,"*"&amp;B$1&amp;"*")=1,DB!A815,"")</f>
        <v/>
      </c>
      <c r="F815" s="3"/>
      <c r="G815" s="3">
        <f t="shared" si="50"/>
        <v>814</v>
      </c>
      <c r="H815" s="3" t="str">
        <f>IFERROR(VLOOKUP(G815,C$2:D$1001,2,FALSE),"")</f>
        <v/>
      </c>
      <c r="I815" s="3" t="str">
        <f t="shared" si="52"/>
        <v/>
      </c>
    </row>
    <row r="816" spans="2:9">
      <c r="B816" s="3">
        <f t="shared" si="49"/>
        <v>0</v>
      </c>
      <c r="C816" s="3">
        <f t="shared" si="51"/>
        <v>5</v>
      </c>
      <c r="D816" s="3" t="str">
        <f>IF(COUNTIF(DB!A816,"*"&amp;B$1&amp;"*")=1,DB!A816,"")</f>
        <v/>
      </c>
      <c r="F816" s="3"/>
      <c r="G816" s="3">
        <f t="shared" si="50"/>
        <v>815</v>
      </c>
      <c r="H816" s="3" t="str">
        <f>IFERROR(VLOOKUP(G816,C$2:D$1001,2,FALSE),"")</f>
        <v/>
      </c>
      <c r="I816" s="3" t="str">
        <f t="shared" si="52"/>
        <v/>
      </c>
    </row>
    <row r="817" spans="2:9">
      <c r="B817" s="3">
        <f t="shared" si="49"/>
        <v>0</v>
      </c>
      <c r="C817" s="3">
        <f t="shared" si="51"/>
        <v>5</v>
      </c>
      <c r="D817" s="3" t="str">
        <f>IF(COUNTIF(DB!A817,"*"&amp;B$1&amp;"*")=1,DB!A817,"")</f>
        <v/>
      </c>
      <c r="F817" s="3"/>
      <c r="G817" s="3">
        <f t="shared" si="50"/>
        <v>816</v>
      </c>
      <c r="H817" s="3" t="str">
        <f>IFERROR(VLOOKUP(G817,C$2:D$1001,2,FALSE),"")</f>
        <v/>
      </c>
      <c r="I817" s="3" t="str">
        <f t="shared" si="52"/>
        <v/>
      </c>
    </row>
    <row r="818" spans="2:9">
      <c r="B818" s="3">
        <f t="shared" si="49"/>
        <v>0</v>
      </c>
      <c r="C818" s="3">
        <f t="shared" si="51"/>
        <v>5</v>
      </c>
      <c r="D818" s="3" t="str">
        <f>IF(COUNTIF(DB!A818,"*"&amp;B$1&amp;"*")=1,DB!A818,"")</f>
        <v/>
      </c>
      <c r="F818" s="3"/>
      <c r="G818" s="3">
        <f t="shared" si="50"/>
        <v>817</v>
      </c>
      <c r="H818" s="3" t="str">
        <f>IFERROR(VLOOKUP(G818,C$2:D$1001,2,FALSE),"")</f>
        <v/>
      </c>
      <c r="I818" s="3" t="str">
        <f t="shared" si="52"/>
        <v/>
      </c>
    </row>
    <row r="819" spans="2:9">
      <c r="B819" s="3">
        <f t="shared" si="49"/>
        <v>0</v>
      </c>
      <c r="C819" s="3">
        <f t="shared" si="51"/>
        <v>5</v>
      </c>
      <c r="D819" s="3" t="str">
        <f>IF(COUNTIF(DB!A819,"*"&amp;B$1&amp;"*")=1,DB!A819,"")</f>
        <v/>
      </c>
      <c r="F819" s="3"/>
      <c r="G819" s="3">
        <f t="shared" si="50"/>
        <v>818</v>
      </c>
      <c r="H819" s="3" t="str">
        <f>IFERROR(VLOOKUP(G819,C$2:D$1001,2,FALSE),"")</f>
        <v/>
      </c>
      <c r="I819" s="3" t="str">
        <f t="shared" si="52"/>
        <v/>
      </c>
    </row>
    <row r="820" spans="2:9">
      <c r="B820" s="3">
        <f t="shared" si="49"/>
        <v>0</v>
      </c>
      <c r="C820" s="3">
        <f t="shared" si="51"/>
        <v>5</v>
      </c>
      <c r="D820" s="3" t="str">
        <f>IF(COUNTIF(DB!A820,"*"&amp;B$1&amp;"*")=1,DB!A820,"")</f>
        <v/>
      </c>
      <c r="F820" s="3"/>
      <c r="G820" s="3">
        <f t="shared" si="50"/>
        <v>819</v>
      </c>
      <c r="H820" s="3" t="str">
        <f>IFERROR(VLOOKUP(G820,C$2:D$1001,2,FALSE),"")</f>
        <v/>
      </c>
      <c r="I820" s="3" t="str">
        <f t="shared" si="52"/>
        <v/>
      </c>
    </row>
    <row r="821" spans="2:9">
      <c r="B821" s="3">
        <f t="shared" si="49"/>
        <v>0</v>
      </c>
      <c r="C821" s="3">
        <f t="shared" si="51"/>
        <v>5</v>
      </c>
      <c r="D821" s="3" t="str">
        <f>IF(COUNTIF(DB!A821,"*"&amp;B$1&amp;"*")=1,DB!A821,"")</f>
        <v/>
      </c>
      <c r="F821" s="3"/>
      <c r="G821" s="3">
        <f t="shared" si="50"/>
        <v>820</v>
      </c>
      <c r="H821" s="3" t="str">
        <f>IFERROR(VLOOKUP(G821,C$2:D$1001,2,FALSE),"")</f>
        <v/>
      </c>
      <c r="I821" s="3" t="str">
        <f t="shared" si="52"/>
        <v/>
      </c>
    </row>
    <row r="822" spans="2:9">
      <c r="B822" s="3">
        <f t="shared" si="49"/>
        <v>0</v>
      </c>
      <c r="C822" s="3">
        <f t="shared" si="51"/>
        <v>5</v>
      </c>
      <c r="D822" s="3" t="str">
        <f>IF(COUNTIF(DB!A822,"*"&amp;B$1&amp;"*")=1,DB!A822,"")</f>
        <v/>
      </c>
      <c r="F822" s="3"/>
      <c r="G822" s="3">
        <f t="shared" si="50"/>
        <v>821</v>
      </c>
      <c r="H822" s="3" t="str">
        <f>IFERROR(VLOOKUP(G822,C$2:D$1001,2,FALSE),"")</f>
        <v/>
      </c>
      <c r="I822" s="3" t="str">
        <f t="shared" si="52"/>
        <v/>
      </c>
    </row>
    <row r="823" spans="2:9">
      <c r="B823" s="3">
        <f t="shared" si="49"/>
        <v>0</v>
      </c>
      <c r="C823" s="3">
        <f t="shared" si="51"/>
        <v>5</v>
      </c>
      <c r="D823" s="3" t="str">
        <f>IF(COUNTIF(DB!A823,"*"&amp;B$1&amp;"*")=1,DB!A823,"")</f>
        <v/>
      </c>
      <c r="F823" s="3"/>
      <c r="G823" s="3">
        <f t="shared" si="50"/>
        <v>822</v>
      </c>
      <c r="H823" s="3" t="str">
        <f>IFERROR(VLOOKUP(G823,C$2:D$1001,2,FALSE),"")</f>
        <v/>
      </c>
      <c r="I823" s="3" t="str">
        <f t="shared" si="52"/>
        <v/>
      </c>
    </row>
    <row r="824" spans="2:9">
      <c r="B824" s="3">
        <f t="shared" si="49"/>
        <v>0</v>
      </c>
      <c r="C824" s="3">
        <f t="shared" si="51"/>
        <v>5</v>
      </c>
      <c r="D824" s="3" t="str">
        <f>IF(COUNTIF(DB!A824,"*"&amp;B$1&amp;"*")=1,DB!A824,"")</f>
        <v/>
      </c>
      <c r="F824" s="3"/>
      <c r="G824" s="3">
        <f t="shared" si="50"/>
        <v>823</v>
      </c>
      <c r="H824" s="3" t="str">
        <f>IFERROR(VLOOKUP(G824,C$2:D$1001,2,FALSE),"")</f>
        <v/>
      </c>
      <c r="I824" s="3" t="str">
        <f t="shared" si="52"/>
        <v/>
      </c>
    </row>
    <row r="825" spans="2:9">
      <c r="B825" s="3">
        <f t="shared" si="49"/>
        <v>0</v>
      </c>
      <c r="C825" s="3">
        <f t="shared" si="51"/>
        <v>5</v>
      </c>
      <c r="D825" s="3" t="str">
        <f>IF(COUNTIF(DB!A825,"*"&amp;B$1&amp;"*")=1,DB!A825,"")</f>
        <v/>
      </c>
      <c r="F825" s="3"/>
      <c r="G825" s="3">
        <f t="shared" si="50"/>
        <v>824</v>
      </c>
      <c r="H825" s="3" t="str">
        <f>IFERROR(VLOOKUP(G825,C$2:D$1001,2,FALSE),"")</f>
        <v/>
      </c>
      <c r="I825" s="3" t="str">
        <f t="shared" si="52"/>
        <v/>
      </c>
    </row>
    <row r="826" spans="2:9">
      <c r="B826" s="3">
        <f t="shared" si="49"/>
        <v>0</v>
      </c>
      <c r="C826" s="3">
        <f t="shared" si="51"/>
        <v>5</v>
      </c>
      <c r="D826" s="3" t="str">
        <f>IF(COUNTIF(DB!A826,"*"&amp;B$1&amp;"*")=1,DB!A826,"")</f>
        <v/>
      </c>
      <c r="F826" s="3"/>
      <c r="G826" s="3">
        <f t="shared" si="50"/>
        <v>825</v>
      </c>
      <c r="H826" s="3" t="str">
        <f>IFERROR(VLOOKUP(G826,C$2:D$1001,2,FALSE),"")</f>
        <v/>
      </c>
      <c r="I826" s="3" t="str">
        <f t="shared" si="52"/>
        <v/>
      </c>
    </row>
    <row r="827" spans="2:9">
      <c r="B827" s="3">
        <f t="shared" si="49"/>
        <v>0</v>
      </c>
      <c r="C827" s="3">
        <f t="shared" si="51"/>
        <v>5</v>
      </c>
      <c r="D827" s="3" t="str">
        <f>IF(COUNTIF(DB!A827,"*"&amp;B$1&amp;"*")=1,DB!A827,"")</f>
        <v/>
      </c>
      <c r="F827" s="3"/>
      <c r="G827" s="3">
        <f t="shared" si="50"/>
        <v>826</v>
      </c>
      <c r="H827" s="3" t="str">
        <f>IFERROR(VLOOKUP(G827,C$2:D$1001,2,FALSE),"")</f>
        <v/>
      </c>
      <c r="I827" s="3" t="str">
        <f t="shared" si="52"/>
        <v/>
      </c>
    </row>
    <row r="828" spans="2:9">
      <c r="B828" s="3">
        <f t="shared" si="49"/>
        <v>0</v>
      </c>
      <c r="C828" s="3">
        <f t="shared" si="51"/>
        <v>5</v>
      </c>
      <c r="D828" s="3" t="str">
        <f>IF(COUNTIF(DB!A828,"*"&amp;B$1&amp;"*")=1,DB!A828,"")</f>
        <v/>
      </c>
      <c r="F828" s="3"/>
      <c r="G828" s="3">
        <f t="shared" si="50"/>
        <v>827</v>
      </c>
      <c r="H828" s="3" t="str">
        <f>IFERROR(VLOOKUP(G828,C$2:D$1001,2,FALSE),"")</f>
        <v/>
      </c>
      <c r="I828" s="3" t="str">
        <f t="shared" si="52"/>
        <v/>
      </c>
    </row>
    <row r="829" spans="2:9">
      <c r="B829" s="3">
        <f t="shared" si="49"/>
        <v>0</v>
      </c>
      <c r="C829" s="3">
        <f t="shared" si="51"/>
        <v>5</v>
      </c>
      <c r="D829" s="3" t="str">
        <f>IF(COUNTIF(DB!A829,"*"&amp;B$1&amp;"*")=1,DB!A829,"")</f>
        <v/>
      </c>
      <c r="F829" s="3"/>
      <c r="G829" s="3">
        <f t="shared" si="50"/>
        <v>828</v>
      </c>
      <c r="H829" s="3" t="str">
        <f>IFERROR(VLOOKUP(G829,C$2:D$1001,2,FALSE),"")</f>
        <v/>
      </c>
      <c r="I829" s="3" t="str">
        <f t="shared" si="52"/>
        <v/>
      </c>
    </row>
    <row r="830" spans="2:9">
      <c r="B830" s="3">
        <f t="shared" si="49"/>
        <v>0</v>
      </c>
      <c r="C830" s="3">
        <f t="shared" si="51"/>
        <v>5</v>
      </c>
      <c r="D830" s="3" t="str">
        <f>IF(COUNTIF(DB!A830,"*"&amp;B$1&amp;"*")=1,DB!A830,"")</f>
        <v/>
      </c>
      <c r="F830" s="3"/>
      <c r="G830" s="3">
        <f t="shared" si="50"/>
        <v>829</v>
      </c>
      <c r="H830" s="3" t="str">
        <f>IFERROR(VLOOKUP(G830,C$2:D$1001,2,FALSE),"")</f>
        <v/>
      </c>
      <c r="I830" s="3" t="str">
        <f t="shared" si="52"/>
        <v/>
      </c>
    </row>
    <row r="831" spans="2:9">
      <c r="B831" s="3">
        <f t="shared" si="49"/>
        <v>0</v>
      </c>
      <c r="C831" s="3">
        <f t="shared" si="51"/>
        <v>5</v>
      </c>
      <c r="D831" s="3" t="str">
        <f>IF(COUNTIF(DB!A831,"*"&amp;B$1&amp;"*")=1,DB!A831,"")</f>
        <v/>
      </c>
      <c r="F831" s="3"/>
      <c r="G831" s="3">
        <f t="shared" si="50"/>
        <v>830</v>
      </c>
      <c r="H831" s="3" t="str">
        <f>IFERROR(VLOOKUP(G831,C$2:D$1001,2,FALSE),"")</f>
        <v/>
      </c>
      <c r="I831" s="3" t="str">
        <f t="shared" si="52"/>
        <v/>
      </c>
    </row>
    <row r="832" spans="2:9">
      <c r="B832" s="3">
        <f t="shared" si="49"/>
        <v>0</v>
      </c>
      <c r="C832" s="3">
        <f t="shared" si="51"/>
        <v>5</v>
      </c>
      <c r="D832" s="3" t="str">
        <f>IF(COUNTIF(DB!A832,"*"&amp;B$1&amp;"*")=1,DB!A832,"")</f>
        <v/>
      </c>
      <c r="F832" s="3"/>
      <c r="G832" s="3">
        <f t="shared" si="50"/>
        <v>831</v>
      </c>
      <c r="H832" s="3" t="str">
        <f>IFERROR(VLOOKUP(G832,C$2:D$1001,2,FALSE),"")</f>
        <v/>
      </c>
      <c r="I832" s="3" t="str">
        <f t="shared" si="52"/>
        <v/>
      </c>
    </row>
    <row r="833" spans="2:9">
      <c r="B833" s="3">
        <f t="shared" si="49"/>
        <v>0</v>
      </c>
      <c r="C833" s="3">
        <f t="shared" si="51"/>
        <v>5</v>
      </c>
      <c r="D833" s="3" t="str">
        <f>IF(COUNTIF(DB!A833,"*"&amp;B$1&amp;"*")=1,DB!A833,"")</f>
        <v/>
      </c>
      <c r="F833" s="3"/>
      <c r="G833" s="3">
        <f t="shared" si="50"/>
        <v>832</v>
      </c>
      <c r="H833" s="3" t="str">
        <f>IFERROR(VLOOKUP(G833,C$2:D$1001,2,FALSE),"")</f>
        <v/>
      </c>
      <c r="I833" s="3" t="str">
        <f t="shared" si="52"/>
        <v/>
      </c>
    </row>
    <row r="834" spans="2:9">
      <c r="B834" s="3">
        <f t="shared" si="49"/>
        <v>0</v>
      </c>
      <c r="C834" s="3">
        <f t="shared" si="51"/>
        <v>5</v>
      </c>
      <c r="D834" s="3" t="str">
        <f>IF(COUNTIF(DB!A834,"*"&amp;B$1&amp;"*")=1,DB!A834,"")</f>
        <v/>
      </c>
      <c r="F834" s="3"/>
      <c r="G834" s="3">
        <f t="shared" si="50"/>
        <v>833</v>
      </c>
      <c r="H834" s="3" t="str">
        <f>IFERROR(VLOOKUP(G834,C$2:D$1001,2,FALSE),"")</f>
        <v/>
      </c>
      <c r="I834" s="3" t="str">
        <f t="shared" si="52"/>
        <v/>
      </c>
    </row>
    <row r="835" spans="2:9">
      <c r="B835" s="3">
        <f t="shared" ref="B835:B898" si="53">IF(D835&lt;&gt;"",1,0)</f>
        <v>0</v>
      </c>
      <c r="C835" s="3">
        <f t="shared" si="51"/>
        <v>5</v>
      </c>
      <c r="D835" s="3" t="str">
        <f>IF(COUNTIF(DB!A835,"*"&amp;B$1&amp;"*")=1,DB!A835,"")</f>
        <v/>
      </c>
      <c r="F835" s="3"/>
      <c r="G835" s="3">
        <f t="shared" ref="G835:G898" si="54">G834+1</f>
        <v>834</v>
      </c>
      <c r="H835" s="3" t="str">
        <f>IFERROR(VLOOKUP(G835,C$2:D$1001,2,FALSE),"")</f>
        <v/>
      </c>
      <c r="I835" s="3" t="str">
        <f t="shared" si="52"/>
        <v/>
      </c>
    </row>
    <row r="836" spans="2:9">
      <c r="B836" s="3">
        <f t="shared" si="53"/>
        <v>0</v>
      </c>
      <c r="C836" s="3">
        <f t="shared" ref="C836:C899" si="55">C835+B836</f>
        <v>5</v>
      </c>
      <c r="D836" s="3" t="str">
        <f>IF(COUNTIF(DB!A836,"*"&amp;B$1&amp;"*")=1,DB!A836,"")</f>
        <v/>
      </c>
      <c r="F836" s="3"/>
      <c r="G836" s="3">
        <f t="shared" si="54"/>
        <v>835</v>
      </c>
      <c r="H836" s="3" t="str">
        <f>IFERROR(VLOOKUP(G836,C$2:D$1001,2,FALSE),"")</f>
        <v/>
      </c>
      <c r="I836" s="3" t="str">
        <f t="shared" si="52"/>
        <v/>
      </c>
    </row>
    <row r="837" spans="2:9">
      <c r="B837" s="3">
        <f t="shared" si="53"/>
        <v>0</v>
      </c>
      <c r="C837" s="3">
        <f t="shared" si="55"/>
        <v>5</v>
      </c>
      <c r="D837" s="3" t="str">
        <f>IF(COUNTIF(DB!A837,"*"&amp;B$1&amp;"*")=1,DB!A837,"")</f>
        <v/>
      </c>
      <c r="F837" s="3"/>
      <c r="G837" s="3">
        <f t="shared" si="54"/>
        <v>836</v>
      </c>
      <c r="H837" s="3" t="str">
        <f>IFERROR(VLOOKUP(G837,C$2:D$1001,2,FALSE),"")</f>
        <v/>
      </c>
      <c r="I837" s="3" t="str">
        <f t="shared" si="52"/>
        <v/>
      </c>
    </row>
    <row r="838" spans="2:9">
      <c r="B838" s="3">
        <f t="shared" si="53"/>
        <v>0</v>
      </c>
      <c r="C838" s="3">
        <f t="shared" si="55"/>
        <v>5</v>
      </c>
      <c r="D838" s="3" t="str">
        <f>IF(COUNTIF(DB!A838,"*"&amp;B$1&amp;"*")=1,DB!A838,"")</f>
        <v/>
      </c>
      <c r="F838" s="3"/>
      <c r="G838" s="3">
        <f t="shared" si="54"/>
        <v>837</v>
      </c>
      <c r="H838" s="3" t="str">
        <f>IFERROR(VLOOKUP(G838,C$2:D$1001,2,FALSE),"")</f>
        <v/>
      </c>
      <c r="I838" s="3" t="str">
        <f t="shared" si="52"/>
        <v/>
      </c>
    </row>
    <row r="839" spans="2:9">
      <c r="B839" s="3">
        <f t="shared" si="53"/>
        <v>0</v>
      </c>
      <c r="C839" s="3">
        <f t="shared" si="55"/>
        <v>5</v>
      </c>
      <c r="D839" s="3" t="str">
        <f>IF(COUNTIF(DB!A839,"*"&amp;B$1&amp;"*")=1,DB!A839,"")</f>
        <v/>
      </c>
      <c r="F839" s="3"/>
      <c r="G839" s="3">
        <f t="shared" si="54"/>
        <v>838</v>
      </c>
      <c r="H839" s="3" t="str">
        <f>IFERROR(VLOOKUP(G839,C$2:D$1001,2,FALSE),"")</f>
        <v/>
      </c>
      <c r="I839" s="3" t="str">
        <f t="shared" si="52"/>
        <v/>
      </c>
    </row>
    <row r="840" spans="2:9">
      <c r="B840" s="3">
        <f t="shared" si="53"/>
        <v>0</v>
      </c>
      <c r="C840" s="3">
        <f t="shared" si="55"/>
        <v>5</v>
      </c>
      <c r="D840" s="3" t="str">
        <f>IF(COUNTIF(DB!A840,"*"&amp;B$1&amp;"*")=1,DB!A840,"")</f>
        <v/>
      </c>
      <c r="F840" s="3"/>
      <c r="G840" s="3">
        <f t="shared" si="54"/>
        <v>839</v>
      </c>
      <c r="H840" s="3" t="str">
        <f>IFERROR(VLOOKUP(G840,C$2:D$1001,2,FALSE),"")</f>
        <v/>
      </c>
      <c r="I840" s="3" t="str">
        <f t="shared" si="52"/>
        <v/>
      </c>
    </row>
    <row r="841" spans="2:9">
      <c r="B841" s="3">
        <f t="shared" si="53"/>
        <v>0</v>
      </c>
      <c r="C841" s="3">
        <f t="shared" si="55"/>
        <v>5</v>
      </c>
      <c r="D841" s="3" t="str">
        <f>IF(COUNTIF(DB!A841,"*"&amp;B$1&amp;"*")=1,DB!A841,"")</f>
        <v/>
      </c>
      <c r="F841" s="3"/>
      <c r="G841" s="3">
        <f t="shared" si="54"/>
        <v>840</v>
      </c>
      <c r="H841" s="3" t="str">
        <f>IFERROR(VLOOKUP(G841,C$2:D$1001,2,FALSE),"")</f>
        <v/>
      </c>
      <c r="I841" s="3" t="str">
        <f t="shared" ref="I841:I904" si="56">IF(H841&lt;&gt;"",G841,"")</f>
        <v/>
      </c>
    </row>
    <row r="842" spans="2:9">
      <c r="B842" s="3">
        <f t="shared" si="53"/>
        <v>0</v>
      </c>
      <c r="C842" s="3">
        <f t="shared" si="55"/>
        <v>5</v>
      </c>
      <c r="D842" s="3" t="str">
        <f>IF(COUNTIF(DB!A842,"*"&amp;B$1&amp;"*")=1,DB!A842,"")</f>
        <v/>
      </c>
      <c r="F842" s="3"/>
      <c r="G842" s="3">
        <f t="shared" si="54"/>
        <v>841</v>
      </c>
      <c r="H842" s="3" t="str">
        <f>IFERROR(VLOOKUP(G842,C$2:D$1001,2,FALSE),"")</f>
        <v/>
      </c>
      <c r="I842" s="3" t="str">
        <f t="shared" si="56"/>
        <v/>
      </c>
    </row>
    <row r="843" spans="2:9">
      <c r="B843" s="3">
        <f t="shared" si="53"/>
        <v>0</v>
      </c>
      <c r="C843" s="3">
        <f t="shared" si="55"/>
        <v>5</v>
      </c>
      <c r="D843" s="3" t="str">
        <f>IF(COUNTIF(DB!A843,"*"&amp;B$1&amp;"*")=1,DB!A843,"")</f>
        <v/>
      </c>
      <c r="F843" s="3"/>
      <c r="G843" s="3">
        <f t="shared" si="54"/>
        <v>842</v>
      </c>
      <c r="H843" s="3" t="str">
        <f>IFERROR(VLOOKUP(G843,C$2:D$1001,2,FALSE),"")</f>
        <v/>
      </c>
      <c r="I843" s="3" t="str">
        <f t="shared" si="56"/>
        <v/>
      </c>
    </row>
    <row r="844" spans="2:9">
      <c r="B844" s="3">
        <f t="shared" si="53"/>
        <v>0</v>
      </c>
      <c r="C844" s="3">
        <f t="shared" si="55"/>
        <v>5</v>
      </c>
      <c r="D844" s="3" t="str">
        <f>IF(COUNTIF(DB!A844,"*"&amp;B$1&amp;"*")=1,DB!A844,"")</f>
        <v/>
      </c>
      <c r="F844" s="3"/>
      <c r="G844" s="3">
        <f t="shared" si="54"/>
        <v>843</v>
      </c>
      <c r="H844" s="3" t="str">
        <f>IFERROR(VLOOKUP(G844,C$2:D$1001,2,FALSE),"")</f>
        <v/>
      </c>
      <c r="I844" s="3" t="str">
        <f t="shared" si="56"/>
        <v/>
      </c>
    </row>
    <row r="845" spans="2:9">
      <c r="B845" s="3">
        <f t="shared" si="53"/>
        <v>0</v>
      </c>
      <c r="C845" s="3">
        <f t="shared" si="55"/>
        <v>5</v>
      </c>
      <c r="D845" s="3" t="str">
        <f>IF(COUNTIF(DB!A845,"*"&amp;B$1&amp;"*")=1,DB!A845,"")</f>
        <v/>
      </c>
      <c r="F845" s="3"/>
      <c r="G845" s="3">
        <f t="shared" si="54"/>
        <v>844</v>
      </c>
      <c r="H845" s="3" t="str">
        <f>IFERROR(VLOOKUP(G845,C$2:D$1001,2,FALSE),"")</f>
        <v/>
      </c>
      <c r="I845" s="3" t="str">
        <f t="shared" si="56"/>
        <v/>
      </c>
    </row>
    <row r="846" spans="2:9">
      <c r="B846" s="3">
        <f t="shared" si="53"/>
        <v>0</v>
      </c>
      <c r="C846" s="3">
        <f t="shared" si="55"/>
        <v>5</v>
      </c>
      <c r="D846" s="3" t="str">
        <f>IF(COUNTIF(DB!A846,"*"&amp;B$1&amp;"*")=1,DB!A846,"")</f>
        <v/>
      </c>
      <c r="F846" s="3"/>
      <c r="G846" s="3">
        <f t="shared" si="54"/>
        <v>845</v>
      </c>
      <c r="H846" s="3" t="str">
        <f>IFERROR(VLOOKUP(G846,C$2:D$1001,2,FALSE),"")</f>
        <v/>
      </c>
      <c r="I846" s="3" t="str">
        <f t="shared" si="56"/>
        <v/>
      </c>
    </row>
    <row r="847" spans="2:9">
      <c r="B847" s="3">
        <f t="shared" si="53"/>
        <v>0</v>
      </c>
      <c r="C847" s="3">
        <f t="shared" si="55"/>
        <v>5</v>
      </c>
      <c r="D847" s="3" t="str">
        <f>IF(COUNTIF(DB!A847,"*"&amp;B$1&amp;"*")=1,DB!A847,"")</f>
        <v/>
      </c>
      <c r="F847" s="3"/>
      <c r="G847" s="3">
        <f t="shared" si="54"/>
        <v>846</v>
      </c>
      <c r="H847" s="3" t="str">
        <f>IFERROR(VLOOKUP(G847,C$2:D$1001,2,FALSE),"")</f>
        <v/>
      </c>
      <c r="I847" s="3" t="str">
        <f t="shared" si="56"/>
        <v/>
      </c>
    </row>
    <row r="848" spans="2:9">
      <c r="B848" s="3">
        <f t="shared" si="53"/>
        <v>0</v>
      </c>
      <c r="C848" s="3">
        <f t="shared" si="55"/>
        <v>5</v>
      </c>
      <c r="D848" s="3" t="str">
        <f>IF(COUNTIF(DB!A848,"*"&amp;B$1&amp;"*")=1,DB!A848,"")</f>
        <v/>
      </c>
      <c r="F848" s="3"/>
      <c r="G848" s="3">
        <f t="shared" si="54"/>
        <v>847</v>
      </c>
      <c r="H848" s="3" t="str">
        <f>IFERROR(VLOOKUP(G848,C$2:D$1001,2,FALSE),"")</f>
        <v/>
      </c>
      <c r="I848" s="3" t="str">
        <f t="shared" si="56"/>
        <v/>
      </c>
    </row>
    <row r="849" spans="2:9">
      <c r="B849" s="3">
        <f t="shared" si="53"/>
        <v>0</v>
      </c>
      <c r="C849" s="3">
        <f t="shared" si="55"/>
        <v>5</v>
      </c>
      <c r="D849" s="3" t="str">
        <f>IF(COUNTIF(DB!A849,"*"&amp;B$1&amp;"*")=1,DB!A849,"")</f>
        <v/>
      </c>
      <c r="F849" s="3"/>
      <c r="G849" s="3">
        <f t="shared" si="54"/>
        <v>848</v>
      </c>
      <c r="H849" s="3" t="str">
        <f>IFERROR(VLOOKUP(G849,C$2:D$1001,2,FALSE),"")</f>
        <v/>
      </c>
      <c r="I849" s="3" t="str">
        <f t="shared" si="56"/>
        <v/>
      </c>
    </row>
    <row r="850" spans="2:9">
      <c r="B850" s="3">
        <f t="shared" si="53"/>
        <v>0</v>
      </c>
      <c r="C850" s="3">
        <f t="shared" si="55"/>
        <v>5</v>
      </c>
      <c r="D850" s="3" t="str">
        <f>IF(COUNTIF(DB!A850,"*"&amp;B$1&amp;"*")=1,DB!A850,"")</f>
        <v/>
      </c>
      <c r="F850" s="3"/>
      <c r="G850" s="3">
        <f t="shared" si="54"/>
        <v>849</v>
      </c>
      <c r="H850" s="3" t="str">
        <f>IFERROR(VLOOKUP(G850,C$2:D$1001,2,FALSE),"")</f>
        <v/>
      </c>
      <c r="I850" s="3" t="str">
        <f t="shared" si="56"/>
        <v/>
      </c>
    </row>
    <row r="851" spans="2:9">
      <c r="B851" s="3">
        <f t="shared" si="53"/>
        <v>0</v>
      </c>
      <c r="C851" s="3">
        <f t="shared" si="55"/>
        <v>5</v>
      </c>
      <c r="D851" s="3" t="str">
        <f>IF(COUNTIF(DB!A851,"*"&amp;B$1&amp;"*")=1,DB!A851,"")</f>
        <v/>
      </c>
      <c r="F851" s="3"/>
      <c r="G851" s="3">
        <f t="shared" si="54"/>
        <v>850</v>
      </c>
      <c r="H851" s="3" t="str">
        <f>IFERROR(VLOOKUP(G851,C$2:D$1001,2,FALSE),"")</f>
        <v/>
      </c>
      <c r="I851" s="3" t="str">
        <f t="shared" si="56"/>
        <v/>
      </c>
    </row>
    <row r="852" spans="2:9">
      <c r="B852" s="3">
        <f t="shared" si="53"/>
        <v>0</v>
      </c>
      <c r="C852" s="3">
        <f t="shared" si="55"/>
        <v>5</v>
      </c>
      <c r="D852" s="3" t="str">
        <f>IF(COUNTIF(DB!A852,"*"&amp;B$1&amp;"*")=1,DB!A852,"")</f>
        <v/>
      </c>
      <c r="F852" s="3"/>
      <c r="G852" s="3">
        <f t="shared" si="54"/>
        <v>851</v>
      </c>
      <c r="H852" s="3" t="str">
        <f>IFERROR(VLOOKUP(G852,C$2:D$1001,2,FALSE),"")</f>
        <v/>
      </c>
      <c r="I852" s="3" t="str">
        <f t="shared" si="56"/>
        <v/>
      </c>
    </row>
    <row r="853" spans="2:9">
      <c r="B853" s="3">
        <f t="shared" si="53"/>
        <v>0</v>
      </c>
      <c r="C853" s="3">
        <f t="shared" si="55"/>
        <v>5</v>
      </c>
      <c r="D853" s="3" t="str">
        <f>IF(COUNTIF(DB!A853,"*"&amp;B$1&amp;"*")=1,DB!A853,"")</f>
        <v/>
      </c>
      <c r="F853" s="3"/>
      <c r="G853" s="3">
        <f t="shared" si="54"/>
        <v>852</v>
      </c>
      <c r="H853" s="3" t="str">
        <f>IFERROR(VLOOKUP(G853,C$2:D$1001,2,FALSE),"")</f>
        <v/>
      </c>
      <c r="I853" s="3" t="str">
        <f t="shared" si="56"/>
        <v/>
      </c>
    </row>
    <row r="854" spans="2:9">
      <c r="B854" s="3">
        <f t="shared" si="53"/>
        <v>0</v>
      </c>
      <c r="C854" s="3">
        <f t="shared" si="55"/>
        <v>5</v>
      </c>
      <c r="D854" s="3" t="str">
        <f>IF(COUNTIF(DB!A854,"*"&amp;B$1&amp;"*")=1,DB!A854,"")</f>
        <v/>
      </c>
      <c r="F854" s="3"/>
      <c r="G854" s="3">
        <f t="shared" si="54"/>
        <v>853</v>
      </c>
      <c r="H854" s="3" t="str">
        <f>IFERROR(VLOOKUP(G854,C$2:D$1001,2,FALSE),"")</f>
        <v/>
      </c>
      <c r="I854" s="3" t="str">
        <f t="shared" si="56"/>
        <v/>
      </c>
    </row>
    <row r="855" spans="2:9">
      <c r="B855" s="3">
        <f t="shared" si="53"/>
        <v>0</v>
      </c>
      <c r="C855" s="3">
        <f t="shared" si="55"/>
        <v>5</v>
      </c>
      <c r="D855" s="3" t="str">
        <f>IF(COUNTIF(DB!A855,"*"&amp;B$1&amp;"*")=1,DB!A855,"")</f>
        <v/>
      </c>
      <c r="F855" s="3"/>
      <c r="G855" s="3">
        <f t="shared" si="54"/>
        <v>854</v>
      </c>
      <c r="H855" s="3" t="str">
        <f>IFERROR(VLOOKUP(G855,C$2:D$1001,2,FALSE),"")</f>
        <v/>
      </c>
      <c r="I855" s="3" t="str">
        <f t="shared" si="56"/>
        <v/>
      </c>
    </row>
    <row r="856" spans="2:9">
      <c r="B856" s="3">
        <f t="shared" si="53"/>
        <v>0</v>
      </c>
      <c r="C856" s="3">
        <f t="shared" si="55"/>
        <v>5</v>
      </c>
      <c r="D856" s="3" t="str">
        <f>IF(COUNTIF(DB!A856,"*"&amp;B$1&amp;"*")=1,DB!A856,"")</f>
        <v/>
      </c>
      <c r="F856" s="3"/>
      <c r="G856" s="3">
        <f t="shared" si="54"/>
        <v>855</v>
      </c>
      <c r="H856" s="3" t="str">
        <f>IFERROR(VLOOKUP(G856,C$2:D$1001,2,FALSE),"")</f>
        <v/>
      </c>
      <c r="I856" s="3" t="str">
        <f t="shared" si="56"/>
        <v/>
      </c>
    </row>
    <row r="857" spans="2:9">
      <c r="B857" s="3">
        <f t="shared" si="53"/>
        <v>0</v>
      </c>
      <c r="C857" s="3">
        <f t="shared" si="55"/>
        <v>5</v>
      </c>
      <c r="D857" s="3" t="str">
        <f>IF(COUNTIF(DB!A857,"*"&amp;B$1&amp;"*")=1,DB!A857,"")</f>
        <v/>
      </c>
      <c r="F857" s="3"/>
      <c r="G857" s="3">
        <f t="shared" si="54"/>
        <v>856</v>
      </c>
      <c r="H857" s="3" t="str">
        <f>IFERROR(VLOOKUP(G857,C$2:D$1001,2,FALSE),"")</f>
        <v/>
      </c>
      <c r="I857" s="3" t="str">
        <f t="shared" si="56"/>
        <v/>
      </c>
    </row>
    <row r="858" spans="2:9">
      <c r="B858" s="3">
        <f t="shared" si="53"/>
        <v>0</v>
      </c>
      <c r="C858" s="3">
        <f t="shared" si="55"/>
        <v>5</v>
      </c>
      <c r="D858" s="3" t="str">
        <f>IF(COUNTIF(DB!A858,"*"&amp;B$1&amp;"*")=1,DB!A858,"")</f>
        <v/>
      </c>
      <c r="F858" s="3"/>
      <c r="G858" s="3">
        <f t="shared" si="54"/>
        <v>857</v>
      </c>
      <c r="H858" s="3" t="str">
        <f>IFERROR(VLOOKUP(G858,C$2:D$1001,2,FALSE),"")</f>
        <v/>
      </c>
      <c r="I858" s="3" t="str">
        <f t="shared" si="56"/>
        <v/>
      </c>
    </row>
    <row r="859" spans="2:9">
      <c r="B859" s="3">
        <f t="shared" si="53"/>
        <v>0</v>
      </c>
      <c r="C859" s="3">
        <f t="shared" si="55"/>
        <v>5</v>
      </c>
      <c r="D859" s="3" t="str">
        <f>IF(COUNTIF(DB!A859,"*"&amp;B$1&amp;"*")=1,DB!A859,"")</f>
        <v/>
      </c>
      <c r="F859" s="3"/>
      <c r="G859" s="3">
        <f t="shared" si="54"/>
        <v>858</v>
      </c>
      <c r="H859" s="3" t="str">
        <f>IFERROR(VLOOKUP(G859,C$2:D$1001,2,FALSE),"")</f>
        <v/>
      </c>
      <c r="I859" s="3" t="str">
        <f t="shared" si="56"/>
        <v/>
      </c>
    </row>
    <row r="860" spans="2:9">
      <c r="B860" s="3">
        <f t="shared" si="53"/>
        <v>0</v>
      </c>
      <c r="C860" s="3">
        <f t="shared" si="55"/>
        <v>5</v>
      </c>
      <c r="D860" s="3" t="str">
        <f>IF(COUNTIF(DB!A860,"*"&amp;B$1&amp;"*")=1,DB!A860,"")</f>
        <v/>
      </c>
      <c r="F860" s="3"/>
      <c r="G860" s="3">
        <f t="shared" si="54"/>
        <v>859</v>
      </c>
      <c r="H860" s="3" t="str">
        <f>IFERROR(VLOOKUP(G860,C$2:D$1001,2,FALSE),"")</f>
        <v/>
      </c>
      <c r="I860" s="3" t="str">
        <f t="shared" si="56"/>
        <v/>
      </c>
    </row>
    <row r="861" spans="2:9">
      <c r="B861" s="3">
        <f t="shared" si="53"/>
        <v>0</v>
      </c>
      <c r="C861" s="3">
        <f t="shared" si="55"/>
        <v>5</v>
      </c>
      <c r="D861" s="3" t="str">
        <f>IF(COUNTIF(DB!A861,"*"&amp;B$1&amp;"*")=1,DB!A861,"")</f>
        <v/>
      </c>
      <c r="F861" s="3"/>
      <c r="G861" s="3">
        <f t="shared" si="54"/>
        <v>860</v>
      </c>
      <c r="H861" s="3" t="str">
        <f>IFERROR(VLOOKUP(G861,C$2:D$1001,2,FALSE),"")</f>
        <v/>
      </c>
      <c r="I861" s="3" t="str">
        <f t="shared" si="56"/>
        <v/>
      </c>
    </row>
    <row r="862" spans="2:9">
      <c r="B862" s="3">
        <f t="shared" si="53"/>
        <v>0</v>
      </c>
      <c r="C862" s="3">
        <f t="shared" si="55"/>
        <v>5</v>
      </c>
      <c r="D862" s="3" t="str">
        <f>IF(COUNTIF(DB!A862,"*"&amp;B$1&amp;"*")=1,DB!A862,"")</f>
        <v/>
      </c>
      <c r="F862" s="3"/>
      <c r="G862" s="3">
        <f t="shared" si="54"/>
        <v>861</v>
      </c>
      <c r="H862" s="3" t="str">
        <f>IFERROR(VLOOKUP(G862,C$2:D$1001,2,FALSE),"")</f>
        <v/>
      </c>
      <c r="I862" s="3" t="str">
        <f t="shared" si="56"/>
        <v/>
      </c>
    </row>
    <row r="863" spans="2:9">
      <c r="B863" s="3">
        <f t="shared" si="53"/>
        <v>0</v>
      </c>
      <c r="C863" s="3">
        <f t="shared" si="55"/>
        <v>5</v>
      </c>
      <c r="D863" s="3" t="str">
        <f>IF(COUNTIF(DB!A863,"*"&amp;B$1&amp;"*")=1,DB!A863,"")</f>
        <v/>
      </c>
      <c r="F863" s="3"/>
      <c r="G863" s="3">
        <f t="shared" si="54"/>
        <v>862</v>
      </c>
      <c r="H863" s="3" t="str">
        <f>IFERROR(VLOOKUP(G863,C$2:D$1001,2,FALSE),"")</f>
        <v/>
      </c>
      <c r="I863" s="3" t="str">
        <f t="shared" si="56"/>
        <v/>
      </c>
    </row>
    <row r="864" spans="2:9">
      <c r="B864" s="3">
        <f t="shared" si="53"/>
        <v>0</v>
      </c>
      <c r="C864" s="3">
        <f t="shared" si="55"/>
        <v>5</v>
      </c>
      <c r="D864" s="3" t="str">
        <f>IF(COUNTIF(DB!A864,"*"&amp;B$1&amp;"*")=1,DB!A864,"")</f>
        <v/>
      </c>
      <c r="F864" s="3"/>
      <c r="G864" s="3">
        <f t="shared" si="54"/>
        <v>863</v>
      </c>
      <c r="H864" s="3" t="str">
        <f>IFERROR(VLOOKUP(G864,C$2:D$1001,2,FALSE),"")</f>
        <v/>
      </c>
      <c r="I864" s="3" t="str">
        <f t="shared" si="56"/>
        <v/>
      </c>
    </row>
    <row r="865" spans="2:9">
      <c r="B865" s="3">
        <f t="shared" si="53"/>
        <v>0</v>
      </c>
      <c r="C865" s="3">
        <f t="shared" si="55"/>
        <v>5</v>
      </c>
      <c r="D865" s="3" t="str">
        <f>IF(COUNTIF(DB!A865,"*"&amp;B$1&amp;"*")=1,DB!A865,"")</f>
        <v/>
      </c>
      <c r="F865" s="3"/>
      <c r="G865" s="3">
        <f t="shared" si="54"/>
        <v>864</v>
      </c>
      <c r="H865" s="3" t="str">
        <f>IFERROR(VLOOKUP(G865,C$2:D$1001,2,FALSE),"")</f>
        <v/>
      </c>
      <c r="I865" s="3" t="str">
        <f t="shared" si="56"/>
        <v/>
      </c>
    </row>
    <row r="866" spans="2:9">
      <c r="B866" s="3">
        <f t="shared" si="53"/>
        <v>0</v>
      </c>
      <c r="C866" s="3">
        <f t="shared" si="55"/>
        <v>5</v>
      </c>
      <c r="D866" s="3" t="str">
        <f>IF(COUNTIF(DB!A866,"*"&amp;B$1&amp;"*")=1,DB!A866,"")</f>
        <v/>
      </c>
      <c r="F866" s="3"/>
      <c r="G866" s="3">
        <f t="shared" si="54"/>
        <v>865</v>
      </c>
      <c r="H866" s="3" t="str">
        <f>IFERROR(VLOOKUP(G866,C$2:D$1001,2,FALSE),"")</f>
        <v/>
      </c>
      <c r="I866" s="3" t="str">
        <f t="shared" si="56"/>
        <v/>
      </c>
    </row>
    <row r="867" spans="2:9">
      <c r="B867" s="3">
        <f t="shared" si="53"/>
        <v>0</v>
      </c>
      <c r="C867" s="3">
        <f t="shared" si="55"/>
        <v>5</v>
      </c>
      <c r="D867" s="3" t="str">
        <f>IF(COUNTIF(DB!A867,"*"&amp;B$1&amp;"*")=1,DB!A867,"")</f>
        <v/>
      </c>
      <c r="F867" s="3"/>
      <c r="G867" s="3">
        <f t="shared" si="54"/>
        <v>866</v>
      </c>
      <c r="H867" s="3" t="str">
        <f>IFERROR(VLOOKUP(G867,C$2:D$1001,2,FALSE),"")</f>
        <v/>
      </c>
      <c r="I867" s="3" t="str">
        <f t="shared" si="56"/>
        <v/>
      </c>
    </row>
    <row r="868" spans="2:9">
      <c r="B868" s="3">
        <f t="shared" si="53"/>
        <v>0</v>
      </c>
      <c r="C868" s="3">
        <f t="shared" si="55"/>
        <v>5</v>
      </c>
      <c r="D868" s="3" t="str">
        <f>IF(COUNTIF(DB!A868,"*"&amp;B$1&amp;"*")=1,DB!A868,"")</f>
        <v/>
      </c>
      <c r="F868" s="3"/>
      <c r="G868" s="3">
        <f t="shared" si="54"/>
        <v>867</v>
      </c>
      <c r="H868" s="3" t="str">
        <f>IFERROR(VLOOKUP(G868,C$2:D$1001,2,FALSE),"")</f>
        <v/>
      </c>
      <c r="I868" s="3" t="str">
        <f t="shared" si="56"/>
        <v/>
      </c>
    </row>
    <row r="869" spans="2:9">
      <c r="B869" s="3">
        <f t="shared" si="53"/>
        <v>0</v>
      </c>
      <c r="C869" s="3">
        <f t="shared" si="55"/>
        <v>5</v>
      </c>
      <c r="D869" s="3" t="str">
        <f>IF(COUNTIF(DB!A869,"*"&amp;B$1&amp;"*")=1,DB!A869,"")</f>
        <v/>
      </c>
      <c r="F869" s="3"/>
      <c r="G869" s="3">
        <f t="shared" si="54"/>
        <v>868</v>
      </c>
      <c r="H869" s="3" t="str">
        <f>IFERROR(VLOOKUP(G869,C$2:D$1001,2,FALSE),"")</f>
        <v/>
      </c>
      <c r="I869" s="3" t="str">
        <f t="shared" si="56"/>
        <v/>
      </c>
    </row>
    <row r="870" spans="2:9">
      <c r="B870" s="3">
        <f t="shared" si="53"/>
        <v>0</v>
      </c>
      <c r="C870" s="3">
        <f t="shared" si="55"/>
        <v>5</v>
      </c>
      <c r="D870" s="3" t="str">
        <f>IF(COUNTIF(DB!A870,"*"&amp;B$1&amp;"*")=1,DB!A870,"")</f>
        <v/>
      </c>
      <c r="F870" s="3"/>
      <c r="G870" s="3">
        <f t="shared" si="54"/>
        <v>869</v>
      </c>
      <c r="H870" s="3" t="str">
        <f>IFERROR(VLOOKUP(G870,C$2:D$1001,2,FALSE),"")</f>
        <v/>
      </c>
      <c r="I870" s="3" t="str">
        <f t="shared" si="56"/>
        <v/>
      </c>
    </row>
    <row r="871" spans="2:9">
      <c r="B871" s="3">
        <f t="shared" si="53"/>
        <v>0</v>
      </c>
      <c r="C871" s="3">
        <f t="shared" si="55"/>
        <v>5</v>
      </c>
      <c r="D871" s="3" t="str">
        <f>IF(COUNTIF(DB!A871,"*"&amp;B$1&amp;"*")=1,DB!A871,"")</f>
        <v/>
      </c>
      <c r="F871" s="3"/>
      <c r="G871" s="3">
        <f t="shared" si="54"/>
        <v>870</v>
      </c>
      <c r="H871" s="3" t="str">
        <f>IFERROR(VLOOKUP(G871,C$2:D$1001,2,FALSE),"")</f>
        <v/>
      </c>
      <c r="I871" s="3" t="str">
        <f t="shared" si="56"/>
        <v/>
      </c>
    </row>
    <row r="872" spans="2:9">
      <c r="B872" s="3">
        <f t="shared" si="53"/>
        <v>0</v>
      </c>
      <c r="C872" s="3">
        <f t="shared" si="55"/>
        <v>5</v>
      </c>
      <c r="D872" s="3" t="str">
        <f>IF(COUNTIF(DB!A872,"*"&amp;B$1&amp;"*")=1,DB!A872,"")</f>
        <v/>
      </c>
      <c r="F872" s="3"/>
      <c r="G872" s="3">
        <f t="shared" si="54"/>
        <v>871</v>
      </c>
      <c r="H872" s="3" t="str">
        <f>IFERROR(VLOOKUP(G872,C$2:D$1001,2,FALSE),"")</f>
        <v/>
      </c>
      <c r="I872" s="3" t="str">
        <f t="shared" si="56"/>
        <v/>
      </c>
    </row>
    <row r="873" spans="2:9">
      <c r="B873" s="3">
        <f t="shared" si="53"/>
        <v>0</v>
      </c>
      <c r="C873" s="3">
        <f t="shared" si="55"/>
        <v>5</v>
      </c>
      <c r="D873" s="3" t="str">
        <f>IF(COUNTIF(DB!A873,"*"&amp;B$1&amp;"*")=1,DB!A873,"")</f>
        <v/>
      </c>
      <c r="F873" s="3"/>
      <c r="G873" s="3">
        <f t="shared" si="54"/>
        <v>872</v>
      </c>
      <c r="H873" s="3" t="str">
        <f>IFERROR(VLOOKUP(G873,C$2:D$1001,2,FALSE),"")</f>
        <v/>
      </c>
      <c r="I873" s="3" t="str">
        <f t="shared" si="56"/>
        <v/>
      </c>
    </row>
    <row r="874" spans="2:9">
      <c r="B874" s="3">
        <f t="shared" si="53"/>
        <v>0</v>
      </c>
      <c r="C874" s="3">
        <f t="shared" si="55"/>
        <v>5</v>
      </c>
      <c r="D874" s="3" t="str">
        <f>IF(COUNTIF(DB!A874,"*"&amp;B$1&amp;"*")=1,DB!A874,"")</f>
        <v/>
      </c>
      <c r="F874" s="3"/>
      <c r="G874" s="3">
        <f t="shared" si="54"/>
        <v>873</v>
      </c>
      <c r="H874" s="3" t="str">
        <f>IFERROR(VLOOKUP(G874,C$2:D$1001,2,FALSE),"")</f>
        <v/>
      </c>
      <c r="I874" s="3" t="str">
        <f t="shared" si="56"/>
        <v/>
      </c>
    </row>
    <row r="875" spans="2:9">
      <c r="B875" s="3">
        <f t="shared" si="53"/>
        <v>0</v>
      </c>
      <c r="C875" s="3">
        <f t="shared" si="55"/>
        <v>5</v>
      </c>
      <c r="D875" s="3" t="str">
        <f>IF(COUNTIF(DB!A875,"*"&amp;B$1&amp;"*")=1,DB!A875,"")</f>
        <v/>
      </c>
      <c r="F875" s="3"/>
      <c r="G875" s="3">
        <f t="shared" si="54"/>
        <v>874</v>
      </c>
      <c r="H875" s="3" t="str">
        <f>IFERROR(VLOOKUP(G875,C$2:D$1001,2,FALSE),"")</f>
        <v/>
      </c>
      <c r="I875" s="3" t="str">
        <f t="shared" si="56"/>
        <v/>
      </c>
    </row>
    <row r="876" spans="2:9">
      <c r="B876" s="3">
        <f t="shared" si="53"/>
        <v>0</v>
      </c>
      <c r="C876" s="3">
        <f t="shared" si="55"/>
        <v>5</v>
      </c>
      <c r="D876" s="3" t="str">
        <f>IF(COUNTIF(DB!A876,"*"&amp;B$1&amp;"*")=1,DB!A876,"")</f>
        <v/>
      </c>
      <c r="F876" s="3"/>
      <c r="G876" s="3">
        <f t="shared" si="54"/>
        <v>875</v>
      </c>
      <c r="H876" s="3" t="str">
        <f>IFERROR(VLOOKUP(G876,C$2:D$1001,2,FALSE),"")</f>
        <v/>
      </c>
      <c r="I876" s="3" t="str">
        <f t="shared" si="56"/>
        <v/>
      </c>
    </row>
    <row r="877" spans="2:9">
      <c r="B877" s="3">
        <f t="shared" si="53"/>
        <v>0</v>
      </c>
      <c r="C877" s="3">
        <f t="shared" si="55"/>
        <v>5</v>
      </c>
      <c r="D877" s="3" t="str">
        <f>IF(COUNTIF(DB!A877,"*"&amp;B$1&amp;"*")=1,DB!A877,"")</f>
        <v/>
      </c>
      <c r="F877" s="3"/>
      <c r="G877" s="3">
        <f t="shared" si="54"/>
        <v>876</v>
      </c>
      <c r="H877" s="3" t="str">
        <f>IFERROR(VLOOKUP(G877,C$2:D$1001,2,FALSE),"")</f>
        <v/>
      </c>
      <c r="I877" s="3" t="str">
        <f t="shared" si="56"/>
        <v/>
      </c>
    </row>
    <row r="878" spans="2:9">
      <c r="B878" s="3">
        <f t="shared" si="53"/>
        <v>0</v>
      </c>
      <c r="C878" s="3">
        <f t="shared" si="55"/>
        <v>5</v>
      </c>
      <c r="D878" s="3" t="str">
        <f>IF(COUNTIF(DB!A878,"*"&amp;B$1&amp;"*")=1,DB!A878,"")</f>
        <v/>
      </c>
      <c r="F878" s="3"/>
      <c r="G878" s="3">
        <f t="shared" si="54"/>
        <v>877</v>
      </c>
      <c r="H878" s="3" t="str">
        <f>IFERROR(VLOOKUP(G878,C$2:D$1001,2,FALSE),"")</f>
        <v/>
      </c>
      <c r="I878" s="3" t="str">
        <f t="shared" si="56"/>
        <v/>
      </c>
    </row>
    <row r="879" spans="2:9">
      <c r="B879" s="3">
        <f t="shared" si="53"/>
        <v>0</v>
      </c>
      <c r="C879" s="3">
        <f t="shared" si="55"/>
        <v>5</v>
      </c>
      <c r="D879" s="3" t="str">
        <f>IF(COUNTIF(DB!A879,"*"&amp;B$1&amp;"*")=1,DB!A879,"")</f>
        <v/>
      </c>
      <c r="F879" s="3"/>
      <c r="G879" s="3">
        <f t="shared" si="54"/>
        <v>878</v>
      </c>
      <c r="H879" s="3" t="str">
        <f>IFERROR(VLOOKUP(G879,C$2:D$1001,2,FALSE),"")</f>
        <v/>
      </c>
      <c r="I879" s="3" t="str">
        <f t="shared" si="56"/>
        <v/>
      </c>
    </row>
    <row r="880" spans="2:9">
      <c r="B880" s="3">
        <f t="shared" si="53"/>
        <v>0</v>
      </c>
      <c r="C880" s="3">
        <f t="shared" si="55"/>
        <v>5</v>
      </c>
      <c r="D880" s="3" t="str">
        <f>IF(COUNTIF(DB!A880,"*"&amp;B$1&amp;"*")=1,DB!A880,"")</f>
        <v/>
      </c>
      <c r="F880" s="3"/>
      <c r="G880" s="3">
        <f t="shared" si="54"/>
        <v>879</v>
      </c>
      <c r="H880" s="3" t="str">
        <f>IFERROR(VLOOKUP(G880,C$2:D$1001,2,FALSE),"")</f>
        <v/>
      </c>
      <c r="I880" s="3" t="str">
        <f t="shared" si="56"/>
        <v/>
      </c>
    </row>
    <row r="881" spans="2:9">
      <c r="B881" s="3">
        <f t="shared" si="53"/>
        <v>0</v>
      </c>
      <c r="C881" s="3">
        <f t="shared" si="55"/>
        <v>5</v>
      </c>
      <c r="D881" s="3" t="str">
        <f>IF(COUNTIF(DB!A881,"*"&amp;B$1&amp;"*")=1,DB!A881,"")</f>
        <v/>
      </c>
      <c r="F881" s="3"/>
      <c r="G881" s="3">
        <f t="shared" si="54"/>
        <v>880</v>
      </c>
      <c r="H881" s="3" t="str">
        <f>IFERROR(VLOOKUP(G881,C$2:D$1001,2,FALSE),"")</f>
        <v/>
      </c>
      <c r="I881" s="3" t="str">
        <f t="shared" si="56"/>
        <v/>
      </c>
    </row>
    <row r="882" spans="2:9">
      <c r="B882" s="3">
        <f t="shared" si="53"/>
        <v>0</v>
      </c>
      <c r="C882" s="3">
        <f t="shared" si="55"/>
        <v>5</v>
      </c>
      <c r="D882" s="3" t="str">
        <f>IF(COUNTIF(DB!A882,"*"&amp;B$1&amp;"*")=1,DB!A882,"")</f>
        <v/>
      </c>
      <c r="F882" s="3"/>
      <c r="G882" s="3">
        <f t="shared" si="54"/>
        <v>881</v>
      </c>
      <c r="H882" s="3" t="str">
        <f>IFERROR(VLOOKUP(G882,C$2:D$1001,2,FALSE),"")</f>
        <v/>
      </c>
      <c r="I882" s="3" t="str">
        <f t="shared" si="56"/>
        <v/>
      </c>
    </row>
    <row r="883" spans="2:9">
      <c r="B883" s="3">
        <f t="shared" si="53"/>
        <v>0</v>
      </c>
      <c r="C883" s="3">
        <f t="shared" si="55"/>
        <v>5</v>
      </c>
      <c r="D883" s="3" t="str">
        <f>IF(COUNTIF(DB!A883,"*"&amp;B$1&amp;"*")=1,DB!A883,"")</f>
        <v/>
      </c>
      <c r="F883" s="3"/>
      <c r="G883" s="3">
        <f t="shared" si="54"/>
        <v>882</v>
      </c>
      <c r="H883" s="3" t="str">
        <f>IFERROR(VLOOKUP(G883,C$2:D$1001,2,FALSE),"")</f>
        <v/>
      </c>
      <c r="I883" s="3" t="str">
        <f t="shared" si="56"/>
        <v/>
      </c>
    </row>
    <row r="884" spans="2:9">
      <c r="B884" s="3">
        <f t="shared" si="53"/>
        <v>0</v>
      </c>
      <c r="C884" s="3">
        <f t="shared" si="55"/>
        <v>5</v>
      </c>
      <c r="D884" s="3" t="str">
        <f>IF(COUNTIF(DB!A884,"*"&amp;B$1&amp;"*")=1,DB!A884,"")</f>
        <v/>
      </c>
      <c r="F884" s="3"/>
      <c r="G884" s="3">
        <f t="shared" si="54"/>
        <v>883</v>
      </c>
      <c r="H884" s="3" t="str">
        <f>IFERROR(VLOOKUP(G884,C$2:D$1001,2,FALSE),"")</f>
        <v/>
      </c>
      <c r="I884" s="3" t="str">
        <f t="shared" si="56"/>
        <v/>
      </c>
    </row>
    <row r="885" spans="2:9">
      <c r="B885" s="3">
        <f t="shared" si="53"/>
        <v>0</v>
      </c>
      <c r="C885" s="3">
        <f t="shared" si="55"/>
        <v>5</v>
      </c>
      <c r="D885" s="3" t="str">
        <f>IF(COUNTIF(DB!A885,"*"&amp;B$1&amp;"*")=1,DB!A885,"")</f>
        <v/>
      </c>
      <c r="F885" s="3"/>
      <c r="G885" s="3">
        <f t="shared" si="54"/>
        <v>884</v>
      </c>
      <c r="H885" s="3" t="str">
        <f>IFERROR(VLOOKUP(G885,C$2:D$1001,2,FALSE),"")</f>
        <v/>
      </c>
      <c r="I885" s="3" t="str">
        <f t="shared" si="56"/>
        <v/>
      </c>
    </row>
    <row r="886" spans="2:9">
      <c r="B886" s="3">
        <f t="shared" si="53"/>
        <v>0</v>
      </c>
      <c r="C886" s="3">
        <f t="shared" si="55"/>
        <v>5</v>
      </c>
      <c r="D886" s="3" t="str">
        <f>IF(COUNTIF(DB!A886,"*"&amp;B$1&amp;"*")=1,DB!A886,"")</f>
        <v/>
      </c>
      <c r="F886" s="3"/>
      <c r="G886" s="3">
        <f t="shared" si="54"/>
        <v>885</v>
      </c>
      <c r="H886" s="3" t="str">
        <f>IFERROR(VLOOKUP(G886,C$2:D$1001,2,FALSE),"")</f>
        <v/>
      </c>
      <c r="I886" s="3" t="str">
        <f t="shared" si="56"/>
        <v/>
      </c>
    </row>
    <row r="887" spans="2:9">
      <c r="B887" s="3">
        <f t="shared" si="53"/>
        <v>0</v>
      </c>
      <c r="C887" s="3">
        <f t="shared" si="55"/>
        <v>5</v>
      </c>
      <c r="D887" s="3" t="str">
        <f>IF(COUNTIF(DB!A887,"*"&amp;B$1&amp;"*")=1,DB!A887,"")</f>
        <v/>
      </c>
      <c r="F887" s="3"/>
      <c r="G887" s="3">
        <f t="shared" si="54"/>
        <v>886</v>
      </c>
      <c r="H887" s="3" t="str">
        <f>IFERROR(VLOOKUP(G887,C$2:D$1001,2,FALSE),"")</f>
        <v/>
      </c>
      <c r="I887" s="3" t="str">
        <f t="shared" si="56"/>
        <v/>
      </c>
    </row>
    <row r="888" spans="2:9">
      <c r="B888" s="3">
        <f t="shared" si="53"/>
        <v>0</v>
      </c>
      <c r="C888" s="3">
        <f t="shared" si="55"/>
        <v>5</v>
      </c>
      <c r="D888" s="3" t="str">
        <f>IF(COUNTIF(DB!A888,"*"&amp;B$1&amp;"*")=1,DB!A888,"")</f>
        <v/>
      </c>
      <c r="F888" s="3"/>
      <c r="G888" s="3">
        <f t="shared" si="54"/>
        <v>887</v>
      </c>
      <c r="H888" s="3" t="str">
        <f>IFERROR(VLOOKUP(G888,C$2:D$1001,2,FALSE),"")</f>
        <v/>
      </c>
      <c r="I888" s="3" t="str">
        <f t="shared" si="56"/>
        <v/>
      </c>
    </row>
    <row r="889" spans="2:9">
      <c r="B889" s="3">
        <f t="shared" si="53"/>
        <v>0</v>
      </c>
      <c r="C889" s="3">
        <f t="shared" si="55"/>
        <v>5</v>
      </c>
      <c r="D889" s="3" t="str">
        <f>IF(COUNTIF(DB!A889,"*"&amp;B$1&amp;"*")=1,DB!A889,"")</f>
        <v/>
      </c>
      <c r="F889" s="3"/>
      <c r="G889" s="3">
        <f t="shared" si="54"/>
        <v>888</v>
      </c>
      <c r="H889" s="3" t="str">
        <f>IFERROR(VLOOKUP(G889,C$2:D$1001,2,FALSE),"")</f>
        <v/>
      </c>
      <c r="I889" s="3" t="str">
        <f t="shared" si="56"/>
        <v/>
      </c>
    </row>
    <row r="890" spans="2:9">
      <c r="B890" s="3">
        <f t="shared" si="53"/>
        <v>0</v>
      </c>
      <c r="C890" s="3">
        <f t="shared" si="55"/>
        <v>5</v>
      </c>
      <c r="D890" s="3" t="str">
        <f>IF(COUNTIF(DB!A890,"*"&amp;B$1&amp;"*")=1,DB!A890,"")</f>
        <v/>
      </c>
      <c r="F890" s="3"/>
      <c r="G890" s="3">
        <f t="shared" si="54"/>
        <v>889</v>
      </c>
      <c r="H890" s="3" t="str">
        <f>IFERROR(VLOOKUP(G890,C$2:D$1001,2,FALSE),"")</f>
        <v/>
      </c>
      <c r="I890" s="3" t="str">
        <f t="shared" si="56"/>
        <v/>
      </c>
    </row>
    <row r="891" spans="2:9">
      <c r="B891" s="3">
        <f t="shared" si="53"/>
        <v>0</v>
      </c>
      <c r="C891" s="3">
        <f t="shared" si="55"/>
        <v>5</v>
      </c>
      <c r="D891" s="3" t="str">
        <f>IF(COUNTIF(DB!A891,"*"&amp;B$1&amp;"*")=1,DB!A891,"")</f>
        <v/>
      </c>
      <c r="F891" s="3"/>
      <c r="G891" s="3">
        <f t="shared" si="54"/>
        <v>890</v>
      </c>
      <c r="H891" s="3" t="str">
        <f>IFERROR(VLOOKUP(G891,C$2:D$1001,2,FALSE),"")</f>
        <v/>
      </c>
      <c r="I891" s="3" t="str">
        <f t="shared" si="56"/>
        <v/>
      </c>
    </row>
    <row r="892" spans="2:9">
      <c r="B892" s="3">
        <f t="shared" si="53"/>
        <v>0</v>
      </c>
      <c r="C892" s="3">
        <f t="shared" si="55"/>
        <v>5</v>
      </c>
      <c r="D892" s="3" t="str">
        <f>IF(COUNTIF(DB!A892,"*"&amp;B$1&amp;"*")=1,DB!A892,"")</f>
        <v/>
      </c>
      <c r="F892" s="3"/>
      <c r="G892" s="3">
        <f t="shared" si="54"/>
        <v>891</v>
      </c>
      <c r="H892" s="3" t="str">
        <f>IFERROR(VLOOKUP(G892,C$2:D$1001,2,FALSE),"")</f>
        <v/>
      </c>
      <c r="I892" s="3" t="str">
        <f t="shared" si="56"/>
        <v/>
      </c>
    </row>
    <row r="893" spans="2:9">
      <c r="B893" s="3">
        <f t="shared" si="53"/>
        <v>0</v>
      </c>
      <c r="C893" s="3">
        <f t="shared" si="55"/>
        <v>5</v>
      </c>
      <c r="D893" s="3" t="str">
        <f>IF(COUNTIF(DB!A893,"*"&amp;B$1&amp;"*")=1,DB!A893,"")</f>
        <v/>
      </c>
      <c r="F893" s="3"/>
      <c r="G893" s="3">
        <f t="shared" si="54"/>
        <v>892</v>
      </c>
      <c r="H893" s="3" t="str">
        <f>IFERROR(VLOOKUP(G893,C$2:D$1001,2,FALSE),"")</f>
        <v/>
      </c>
      <c r="I893" s="3" t="str">
        <f t="shared" si="56"/>
        <v/>
      </c>
    </row>
    <row r="894" spans="2:9">
      <c r="B894" s="3">
        <f t="shared" si="53"/>
        <v>0</v>
      </c>
      <c r="C894" s="3">
        <f t="shared" si="55"/>
        <v>5</v>
      </c>
      <c r="D894" s="3" t="str">
        <f>IF(COUNTIF(DB!A894,"*"&amp;B$1&amp;"*")=1,DB!A894,"")</f>
        <v/>
      </c>
      <c r="F894" s="3"/>
      <c r="G894" s="3">
        <f t="shared" si="54"/>
        <v>893</v>
      </c>
      <c r="H894" s="3" t="str">
        <f>IFERROR(VLOOKUP(G894,C$2:D$1001,2,FALSE),"")</f>
        <v/>
      </c>
      <c r="I894" s="3" t="str">
        <f t="shared" si="56"/>
        <v/>
      </c>
    </row>
    <row r="895" spans="2:9">
      <c r="B895" s="3">
        <f t="shared" si="53"/>
        <v>0</v>
      </c>
      <c r="C895" s="3">
        <f t="shared" si="55"/>
        <v>5</v>
      </c>
      <c r="D895" s="3" t="str">
        <f>IF(COUNTIF(DB!A895,"*"&amp;B$1&amp;"*")=1,DB!A895,"")</f>
        <v/>
      </c>
      <c r="F895" s="3"/>
      <c r="G895" s="3">
        <f t="shared" si="54"/>
        <v>894</v>
      </c>
      <c r="H895" s="3" t="str">
        <f>IFERROR(VLOOKUP(G895,C$2:D$1001,2,FALSE),"")</f>
        <v/>
      </c>
      <c r="I895" s="3" t="str">
        <f t="shared" si="56"/>
        <v/>
      </c>
    </row>
    <row r="896" spans="2:9">
      <c r="B896" s="3">
        <f t="shared" si="53"/>
        <v>0</v>
      </c>
      <c r="C896" s="3">
        <f t="shared" si="55"/>
        <v>5</v>
      </c>
      <c r="D896" s="3" t="str">
        <f>IF(COUNTIF(DB!A896,"*"&amp;B$1&amp;"*")=1,DB!A896,"")</f>
        <v/>
      </c>
      <c r="F896" s="3"/>
      <c r="G896" s="3">
        <f t="shared" si="54"/>
        <v>895</v>
      </c>
      <c r="H896" s="3" t="str">
        <f>IFERROR(VLOOKUP(G896,C$2:D$1001,2,FALSE),"")</f>
        <v/>
      </c>
      <c r="I896" s="3" t="str">
        <f t="shared" si="56"/>
        <v/>
      </c>
    </row>
    <row r="897" spans="2:9">
      <c r="B897" s="3">
        <f t="shared" si="53"/>
        <v>0</v>
      </c>
      <c r="C897" s="3">
        <f t="shared" si="55"/>
        <v>5</v>
      </c>
      <c r="D897" s="3" t="str">
        <f>IF(COUNTIF(DB!A897,"*"&amp;B$1&amp;"*")=1,DB!A897,"")</f>
        <v/>
      </c>
      <c r="F897" s="3"/>
      <c r="G897" s="3">
        <f t="shared" si="54"/>
        <v>896</v>
      </c>
      <c r="H897" s="3" t="str">
        <f>IFERROR(VLOOKUP(G897,C$2:D$1001,2,FALSE),"")</f>
        <v/>
      </c>
      <c r="I897" s="3" t="str">
        <f t="shared" si="56"/>
        <v/>
      </c>
    </row>
    <row r="898" spans="2:9">
      <c r="B898" s="3">
        <f t="shared" si="53"/>
        <v>0</v>
      </c>
      <c r="C898" s="3">
        <f t="shared" si="55"/>
        <v>5</v>
      </c>
      <c r="D898" s="3" t="str">
        <f>IF(COUNTIF(DB!A898,"*"&amp;B$1&amp;"*")=1,DB!A898,"")</f>
        <v/>
      </c>
      <c r="F898" s="3"/>
      <c r="G898" s="3">
        <f t="shared" si="54"/>
        <v>897</v>
      </c>
      <c r="H898" s="3" t="str">
        <f>IFERROR(VLOOKUP(G898,C$2:D$1001,2,FALSE),"")</f>
        <v/>
      </c>
      <c r="I898" s="3" t="str">
        <f t="shared" si="56"/>
        <v/>
      </c>
    </row>
    <row r="899" spans="2:9">
      <c r="B899" s="3">
        <f t="shared" ref="B899:B962" si="57">IF(D899&lt;&gt;"",1,0)</f>
        <v>0</v>
      </c>
      <c r="C899" s="3">
        <f t="shared" si="55"/>
        <v>5</v>
      </c>
      <c r="D899" s="3" t="str">
        <f>IF(COUNTIF(DB!A899,"*"&amp;B$1&amp;"*")=1,DB!A899,"")</f>
        <v/>
      </c>
      <c r="F899" s="3"/>
      <c r="G899" s="3">
        <f t="shared" ref="G899:G962" si="58">G898+1</f>
        <v>898</v>
      </c>
      <c r="H899" s="3" t="str">
        <f>IFERROR(VLOOKUP(G899,C$2:D$1001,2,FALSE),"")</f>
        <v/>
      </c>
      <c r="I899" s="3" t="str">
        <f t="shared" si="56"/>
        <v/>
      </c>
    </row>
    <row r="900" spans="2:9">
      <c r="B900" s="3">
        <f t="shared" si="57"/>
        <v>0</v>
      </c>
      <c r="C900" s="3">
        <f t="shared" ref="C900:C963" si="59">C899+B900</f>
        <v>5</v>
      </c>
      <c r="D900" s="3" t="str">
        <f>IF(COUNTIF(DB!A900,"*"&amp;B$1&amp;"*")=1,DB!A900,"")</f>
        <v/>
      </c>
      <c r="F900" s="3"/>
      <c r="G900" s="3">
        <f t="shared" si="58"/>
        <v>899</v>
      </c>
      <c r="H900" s="3" t="str">
        <f>IFERROR(VLOOKUP(G900,C$2:D$1001,2,FALSE),"")</f>
        <v/>
      </c>
      <c r="I900" s="3" t="str">
        <f t="shared" si="56"/>
        <v/>
      </c>
    </row>
    <row r="901" spans="2:9">
      <c r="B901" s="3">
        <f t="shared" si="57"/>
        <v>0</v>
      </c>
      <c r="C901" s="3">
        <f t="shared" si="59"/>
        <v>5</v>
      </c>
      <c r="D901" s="3" t="str">
        <f>IF(COUNTIF(DB!A901,"*"&amp;B$1&amp;"*")=1,DB!A901,"")</f>
        <v/>
      </c>
      <c r="F901" s="3"/>
      <c r="G901" s="3">
        <f t="shared" si="58"/>
        <v>900</v>
      </c>
      <c r="H901" s="3" t="str">
        <f>IFERROR(VLOOKUP(G901,C$2:D$1001,2,FALSE),"")</f>
        <v/>
      </c>
      <c r="I901" s="3" t="str">
        <f t="shared" si="56"/>
        <v/>
      </c>
    </row>
    <row r="902" spans="2:9">
      <c r="B902" s="3">
        <f t="shared" si="57"/>
        <v>0</v>
      </c>
      <c r="C902" s="3">
        <f t="shared" si="59"/>
        <v>5</v>
      </c>
      <c r="D902" s="3" t="str">
        <f>IF(COUNTIF(DB!A902,"*"&amp;B$1&amp;"*")=1,DB!A902,"")</f>
        <v/>
      </c>
      <c r="F902" s="3"/>
      <c r="G902" s="3">
        <f t="shared" si="58"/>
        <v>901</v>
      </c>
      <c r="H902" s="3" t="str">
        <f>IFERROR(VLOOKUP(G902,C$2:D$1001,2,FALSE),"")</f>
        <v/>
      </c>
      <c r="I902" s="3" t="str">
        <f t="shared" si="56"/>
        <v/>
      </c>
    </row>
    <row r="903" spans="2:9">
      <c r="B903" s="3">
        <f t="shared" si="57"/>
        <v>0</v>
      </c>
      <c r="C903" s="3">
        <f t="shared" si="59"/>
        <v>5</v>
      </c>
      <c r="D903" s="3" t="str">
        <f>IF(COUNTIF(DB!A903,"*"&amp;B$1&amp;"*")=1,DB!A903,"")</f>
        <v/>
      </c>
      <c r="F903" s="3"/>
      <c r="G903" s="3">
        <f t="shared" si="58"/>
        <v>902</v>
      </c>
      <c r="H903" s="3" t="str">
        <f>IFERROR(VLOOKUP(G903,C$2:D$1001,2,FALSE),"")</f>
        <v/>
      </c>
      <c r="I903" s="3" t="str">
        <f t="shared" si="56"/>
        <v/>
      </c>
    </row>
    <row r="904" spans="2:9">
      <c r="B904" s="3">
        <f t="shared" si="57"/>
        <v>0</v>
      </c>
      <c r="C904" s="3">
        <f t="shared" si="59"/>
        <v>5</v>
      </c>
      <c r="D904" s="3" t="str">
        <f>IF(COUNTIF(DB!A904,"*"&amp;B$1&amp;"*")=1,DB!A904,"")</f>
        <v/>
      </c>
      <c r="F904" s="3"/>
      <c r="G904" s="3">
        <f t="shared" si="58"/>
        <v>903</v>
      </c>
      <c r="H904" s="3" t="str">
        <f>IFERROR(VLOOKUP(G904,C$2:D$1001,2,FALSE),"")</f>
        <v/>
      </c>
      <c r="I904" s="3" t="str">
        <f t="shared" si="56"/>
        <v/>
      </c>
    </row>
    <row r="905" spans="2:9">
      <c r="B905" s="3">
        <f t="shared" si="57"/>
        <v>0</v>
      </c>
      <c r="C905" s="3">
        <f t="shared" si="59"/>
        <v>5</v>
      </c>
      <c r="D905" s="3" t="str">
        <f>IF(COUNTIF(DB!A905,"*"&amp;B$1&amp;"*")=1,DB!A905,"")</f>
        <v/>
      </c>
      <c r="F905" s="3"/>
      <c r="G905" s="3">
        <f t="shared" si="58"/>
        <v>904</v>
      </c>
      <c r="H905" s="3" t="str">
        <f>IFERROR(VLOOKUP(G905,C$2:D$1001,2,FALSE),"")</f>
        <v/>
      </c>
      <c r="I905" s="3" t="str">
        <f t="shared" ref="I905:I968" si="60">IF(H905&lt;&gt;"",G905,"")</f>
        <v/>
      </c>
    </row>
    <row r="906" spans="2:9">
      <c r="B906" s="3">
        <f t="shared" si="57"/>
        <v>0</v>
      </c>
      <c r="C906" s="3">
        <f t="shared" si="59"/>
        <v>5</v>
      </c>
      <c r="D906" s="3" t="str">
        <f>IF(COUNTIF(DB!A906,"*"&amp;B$1&amp;"*")=1,DB!A906,"")</f>
        <v/>
      </c>
      <c r="F906" s="3"/>
      <c r="G906" s="3">
        <f t="shared" si="58"/>
        <v>905</v>
      </c>
      <c r="H906" s="3" t="str">
        <f>IFERROR(VLOOKUP(G906,C$2:D$1001,2,FALSE),"")</f>
        <v/>
      </c>
      <c r="I906" s="3" t="str">
        <f t="shared" si="60"/>
        <v/>
      </c>
    </row>
    <row r="907" spans="2:9">
      <c r="B907" s="3">
        <f t="shared" si="57"/>
        <v>0</v>
      </c>
      <c r="C907" s="3">
        <f t="shared" si="59"/>
        <v>5</v>
      </c>
      <c r="D907" s="3" t="str">
        <f>IF(COUNTIF(DB!A907,"*"&amp;B$1&amp;"*")=1,DB!A907,"")</f>
        <v/>
      </c>
      <c r="F907" s="3"/>
      <c r="G907" s="3">
        <f t="shared" si="58"/>
        <v>906</v>
      </c>
      <c r="H907" s="3" t="str">
        <f>IFERROR(VLOOKUP(G907,C$2:D$1001,2,FALSE),"")</f>
        <v/>
      </c>
      <c r="I907" s="3" t="str">
        <f t="shared" si="60"/>
        <v/>
      </c>
    </row>
    <row r="908" spans="2:9">
      <c r="B908" s="3">
        <f t="shared" si="57"/>
        <v>0</v>
      </c>
      <c r="C908" s="3">
        <f t="shared" si="59"/>
        <v>5</v>
      </c>
      <c r="D908" s="3" t="str">
        <f>IF(COUNTIF(DB!A908,"*"&amp;B$1&amp;"*")=1,DB!A908,"")</f>
        <v/>
      </c>
      <c r="F908" s="3"/>
      <c r="G908" s="3">
        <f t="shared" si="58"/>
        <v>907</v>
      </c>
      <c r="H908" s="3" t="str">
        <f>IFERROR(VLOOKUP(G908,C$2:D$1001,2,FALSE),"")</f>
        <v/>
      </c>
      <c r="I908" s="3" t="str">
        <f t="shared" si="60"/>
        <v/>
      </c>
    </row>
    <row r="909" spans="2:9">
      <c r="B909" s="3">
        <f t="shared" si="57"/>
        <v>0</v>
      </c>
      <c r="C909" s="3">
        <f t="shared" si="59"/>
        <v>5</v>
      </c>
      <c r="D909" s="3" t="str">
        <f>IF(COUNTIF(DB!A909,"*"&amp;B$1&amp;"*")=1,DB!A909,"")</f>
        <v/>
      </c>
      <c r="F909" s="3"/>
      <c r="G909" s="3">
        <f t="shared" si="58"/>
        <v>908</v>
      </c>
      <c r="H909" s="3" t="str">
        <f>IFERROR(VLOOKUP(G909,C$2:D$1001,2,FALSE),"")</f>
        <v/>
      </c>
      <c r="I909" s="3" t="str">
        <f t="shared" si="60"/>
        <v/>
      </c>
    </row>
    <row r="910" spans="2:9">
      <c r="B910" s="3">
        <f t="shared" si="57"/>
        <v>0</v>
      </c>
      <c r="C910" s="3">
        <f t="shared" si="59"/>
        <v>5</v>
      </c>
      <c r="D910" s="3" t="str">
        <f>IF(COUNTIF(DB!A910,"*"&amp;B$1&amp;"*")=1,DB!A910,"")</f>
        <v/>
      </c>
      <c r="F910" s="3"/>
      <c r="G910" s="3">
        <f t="shared" si="58"/>
        <v>909</v>
      </c>
      <c r="H910" s="3" t="str">
        <f>IFERROR(VLOOKUP(G910,C$2:D$1001,2,FALSE),"")</f>
        <v/>
      </c>
      <c r="I910" s="3" t="str">
        <f t="shared" si="60"/>
        <v/>
      </c>
    </row>
    <row r="911" spans="2:9">
      <c r="B911" s="3">
        <f t="shared" si="57"/>
        <v>0</v>
      </c>
      <c r="C911" s="3">
        <f t="shared" si="59"/>
        <v>5</v>
      </c>
      <c r="D911" s="3" t="str">
        <f>IF(COUNTIF(DB!A911,"*"&amp;B$1&amp;"*")=1,DB!A911,"")</f>
        <v/>
      </c>
      <c r="F911" s="3"/>
      <c r="G911" s="3">
        <f t="shared" si="58"/>
        <v>910</v>
      </c>
      <c r="H911" s="3" t="str">
        <f>IFERROR(VLOOKUP(G911,C$2:D$1001,2,FALSE),"")</f>
        <v/>
      </c>
      <c r="I911" s="3" t="str">
        <f t="shared" si="60"/>
        <v/>
      </c>
    </row>
    <row r="912" spans="2:9">
      <c r="B912" s="3">
        <f t="shared" si="57"/>
        <v>0</v>
      </c>
      <c r="C912" s="3">
        <f t="shared" si="59"/>
        <v>5</v>
      </c>
      <c r="D912" s="3" t="str">
        <f>IF(COUNTIF(DB!A912,"*"&amp;B$1&amp;"*")=1,DB!A912,"")</f>
        <v/>
      </c>
      <c r="F912" s="3"/>
      <c r="G912" s="3">
        <f t="shared" si="58"/>
        <v>911</v>
      </c>
      <c r="H912" s="3" t="str">
        <f>IFERROR(VLOOKUP(G912,C$2:D$1001,2,FALSE),"")</f>
        <v/>
      </c>
      <c r="I912" s="3" t="str">
        <f t="shared" si="60"/>
        <v/>
      </c>
    </row>
    <row r="913" spans="2:9">
      <c r="B913" s="3">
        <f t="shared" si="57"/>
        <v>0</v>
      </c>
      <c r="C913" s="3">
        <f t="shared" si="59"/>
        <v>5</v>
      </c>
      <c r="D913" s="3" t="str">
        <f>IF(COUNTIF(DB!A913,"*"&amp;B$1&amp;"*")=1,DB!A913,"")</f>
        <v/>
      </c>
      <c r="F913" s="3"/>
      <c r="G913" s="3">
        <f t="shared" si="58"/>
        <v>912</v>
      </c>
      <c r="H913" s="3" t="str">
        <f>IFERROR(VLOOKUP(G913,C$2:D$1001,2,FALSE),"")</f>
        <v/>
      </c>
      <c r="I913" s="3" t="str">
        <f t="shared" si="60"/>
        <v/>
      </c>
    </row>
    <row r="914" spans="2:9">
      <c r="B914" s="3">
        <f t="shared" si="57"/>
        <v>0</v>
      </c>
      <c r="C914" s="3">
        <f t="shared" si="59"/>
        <v>5</v>
      </c>
      <c r="D914" s="3" t="str">
        <f>IF(COUNTIF(DB!A914,"*"&amp;B$1&amp;"*")=1,DB!A914,"")</f>
        <v/>
      </c>
      <c r="F914" s="3"/>
      <c r="G914" s="3">
        <f t="shared" si="58"/>
        <v>913</v>
      </c>
      <c r="H914" s="3" t="str">
        <f>IFERROR(VLOOKUP(G914,C$2:D$1001,2,FALSE),"")</f>
        <v/>
      </c>
      <c r="I914" s="3" t="str">
        <f t="shared" si="60"/>
        <v/>
      </c>
    </row>
    <row r="915" spans="2:9">
      <c r="B915" s="3">
        <f t="shared" si="57"/>
        <v>0</v>
      </c>
      <c r="C915" s="3">
        <f t="shared" si="59"/>
        <v>5</v>
      </c>
      <c r="D915" s="3" t="str">
        <f>IF(COUNTIF(DB!A915,"*"&amp;B$1&amp;"*")=1,DB!A915,"")</f>
        <v/>
      </c>
      <c r="F915" s="3"/>
      <c r="G915" s="3">
        <f t="shared" si="58"/>
        <v>914</v>
      </c>
      <c r="H915" s="3" t="str">
        <f>IFERROR(VLOOKUP(G915,C$2:D$1001,2,FALSE),"")</f>
        <v/>
      </c>
      <c r="I915" s="3" t="str">
        <f t="shared" si="60"/>
        <v/>
      </c>
    </row>
    <row r="916" spans="2:9">
      <c r="B916" s="3">
        <f t="shared" si="57"/>
        <v>0</v>
      </c>
      <c r="C916" s="3">
        <f t="shared" si="59"/>
        <v>5</v>
      </c>
      <c r="D916" s="3" t="str">
        <f>IF(COUNTIF(DB!A916,"*"&amp;B$1&amp;"*")=1,DB!A916,"")</f>
        <v/>
      </c>
      <c r="F916" s="3"/>
      <c r="G916" s="3">
        <f t="shared" si="58"/>
        <v>915</v>
      </c>
      <c r="H916" s="3" t="str">
        <f>IFERROR(VLOOKUP(G916,C$2:D$1001,2,FALSE),"")</f>
        <v/>
      </c>
      <c r="I916" s="3" t="str">
        <f t="shared" si="60"/>
        <v/>
      </c>
    </row>
    <row r="917" spans="2:9">
      <c r="B917" s="3">
        <f t="shared" si="57"/>
        <v>0</v>
      </c>
      <c r="C917" s="3">
        <f t="shared" si="59"/>
        <v>5</v>
      </c>
      <c r="D917" s="3" t="str">
        <f>IF(COUNTIF(DB!A917,"*"&amp;B$1&amp;"*")=1,DB!A917,"")</f>
        <v/>
      </c>
      <c r="F917" s="3"/>
      <c r="G917" s="3">
        <f t="shared" si="58"/>
        <v>916</v>
      </c>
      <c r="H917" s="3" t="str">
        <f>IFERROR(VLOOKUP(G917,C$2:D$1001,2,FALSE),"")</f>
        <v/>
      </c>
      <c r="I917" s="3" t="str">
        <f t="shared" si="60"/>
        <v/>
      </c>
    </row>
    <row r="918" spans="2:9">
      <c r="B918" s="3">
        <f t="shared" si="57"/>
        <v>0</v>
      </c>
      <c r="C918" s="3">
        <f t="shared" si="59"/>
        <v>5</v>
      </c>
      <c r="D918" s="3" t="str">
        <f>IF(COUNTIF(DB!A918,"*"&amp;B$1&amp;"*")=1,DB!A918,"")</f>
        <v/>
      </c>
      <c r="F918" s="3"/>
      <c r="G918" s="3">
        <f t="shared" si="58"/>
        <v>917</v>
      </c>
      <c r="H918" s="3" t="str">
        <f>IFERROR(VLOOKUP(G918,C$2:D$1001,2,FALSE),"")</f>
        <v/>
      </c>
      <c r="I918" s="3" t="str">
        <f t="shared" si="60"/>
        <v/>
      </c>
    </row>
    <row r="919" spans="2:9">
      <c r="B919" s="3">
        <f t="shared" si="57"/>
        <v>0</v>
      </c>
      <c r="C919" s="3">
        <f t="shared" si="59"/>
        <v>5</v>
      </c>
      <c r="D919" s="3" t="str">
        <f>IF(COUNTIF(DB!A919,"*"&amp;B$1&amp;"*")=1,DB!A919,"")</f>
        <v/>
      </c>
      <c r="F919" s="3"/>
      <c r="G919" s="3">
        <f t="shared" si="58"/>
        <v>918</v>
      </c>
      <c r="H919" s="3" t="str">
        <f>IFERROR(VLOOKUP(G919,C$2:D$1001,2,FALSE),"")</f>
        <v/>
      </c>
      <c r="I919" s="3" t="str">
        <f t="shared" si="60"/>
        <v/>
      </c>
    </row>
    <row r="920" spans="2:9">
      <c r="B920" s="3">
        <f t="shared" si="57"/>
        <v>0</v>
      </c>
      <c r="C920" s="3">
        <f t="shared" si="59"/>
        <v>5</v>
      </c>
      <c r="D920" s="3" t="str">
        <f>IF(COUNTIF(DB!A920,"*"&amp;B$1&amp;"*")=1,DB!A920,"")</f>
        <v/>
      </c>
      <c r="F920" s="3"/>
      <c r="G920" s="3">
        <f t="shared" si="58"/>
        <v>919</v>
      </c>
      <c r="H920" s="3" t="str">
        <f>IFERROR(VLOOKUP(G920,C$2:D$1001,2,FALSE),"")</f>
        <v/>
      </c>
      <c r="I920" s="3" t="str">
        <f t="shared" si="60"/>
        <v/>
      </c>
    </row>
    <row r="921" spans="2:9">
      <c r="B921" s="3">
        <f t="shared" si="57"/>
        <v>0</v>
      </c>
      <c r="C921" s="3">
        <f t="shared" si="59"/>
        <v>5</v>
      </c>
      <c r="D921" s="3" t="str">
        <f>IF(COUNTIF(DB!A921,"*"&amp;B$1&amp;"*")=1,DB!A921,"")</f>
        <v/>
      </c>
      <c r="F921" s="3"/>
      <c r="G921" s="3">
        <f t="shared" si="58"/>
        <v>920</v>
      </c>
      <c r="H921" s="3" t="str">
        <f>IFERROR(VLOOKUP(G921,C$2:D$1001,2,FALSE),"")</f>
        <v/>
      </c>
      <c r="I921" s="3" t="str">
        <f t="shared" si="60"/>
        <v/>
      </c>
    </row>
    <row r="922" spans="2:9">
      <c r="B922" s="3">
        <f t="shared" si="57"/>
        <v>0</v>
      </c>
      <c r="C922" s="3">
        <f t="shared" si="59"/>
        <v>5</v>
      </c>
      <c r="D922" s="3" t="str">
        <f>IF(COUNTIF(DB!A922,"*"&amp;B$1&amp;"*")=1,DB!A922,"")</f>
        <v/>
      </c>
      <c r="F922" s="3"/>
      <c r="G922" s="3">
        <f t="shared" si="58"/>
        <v>921</v>
      </c>
      <c r="H922" s="3" t="str">
        <f>IFERROR(VLOOKUP(G922,C$2:D$1001,2,FALSE),"")</f>
        <v/>
      </c>
      <c r="I922" s="3" t="str">
        <f t="shared" si="60"/>
        <v/>
      </c>
    </row>
    <row r="923" spans="2:9">
      <c r="B923" s="3">
        <f t="shared" si="57"/>
        <v>0</v>
      </c>
      <c r="C923" s="3">
        <f t="shared" si="59"/>
        <v>5</v>
      </c>
      <c r="D923" s="3" t="str">
        <f>IF(COUNTIF(DB!A923,"*"&amp;B$1&amp;"*")=1,DB!A923,"")</f>
        <v/>
      </c>
      <c r="F923" s="3"/>
      <c r="G923" s="3">
        <f t="shared" si="58"/>
        <v>922</v>
      </c>
      <c r="H923" s="3" t="str">
        <f>IFERROR(VLOOKUP(G923,C$2:D$1001,2,FALSE),"")</f>
        <v/>
      </c>
      <c r="I923" s="3" t="str">
        <f t="shared" si="60"/>
        <v/>
      </c>
    </row>
    <row r="924" spans="2:9">
      <c r="B924" s="3">
        <f t="shared" si="57"/>
        <v>0</v>
      </c>
      <c r="C924" s="3">
        <f t="shared" si="59"/>
        <v>5</v>
      </c>
      <c r="D924" s="3" t="str">
        <f>IF(COUNTIF(DB!A924,"*"&amp;B$1&amp;"*")=1,DB!A924,"")</f>
        <v/>
      </c>
      <c r="F924" s="3"/>
      <c r="G924" s="3">
        <f t="shared" si="58"/>
        <v>923</v>
      </c>
      <c r="H924" s="3" t="str">
        <f>IFERROR(VLOOKUP(G924,C$2:D$1001,2,FALSE),"")</f>
        <v/>
      </c>
      <c r="I924" s="3" t="str">
        <f t="shared" si="60"/>
        <v/>
      </c>
    </row>
    <row r="925" spans="2:9">
      <c r="B925" s="3">
        <f t="shared" si="57"/>
        <v>0</v>
      </c>
      <c r="C925" s="3">
        <f t="shared" si="59"/>
        <v>5</v>
      </c>
      <c r="D925" s="3" t="str">
        <f>IF(COUNTIF(DB!A925,"*"&amp;B$1&amp;"*")=1,DB!A925,"")</f>
        <v/>
      </c>
      <c r="F925" s="3"/>
      <c r="G925" s="3">
        <f t="shared" si="58"/>
        <v>924</v>
      </c>
      <c r="H925" s="3" t="str">
        <f>IFERROR(VLOOKUP(G925,C$2:D$1001,2,FALSE),"")</f>
        <v/>
      </c>
      <c r="I925" s="3" t="str">
        <f t="shared" si="60"/>
        <v/>
      </c>
    </row>
    <row r="926" spans="2:9">
      <c r="B926" s="3">
        <f t="shared" si="57"/>
        <v>0</v>
      </c>
      <c r="C926" s="3">
        <f t="shared" si="59"/>
        <v>5</v>
      </c>
      <c r="D926" s="3" t="str">
        <f>IF(COUNTIF(DB!A926,"*"&amp;B$1&amp;"*")=1,DB!A926,"")</f>
        <v/>
      </c>
      <c r="F926" s="3"/>
      <c r="G926" s="3">
        <f t="shared" si="58"/>
        <v>925</v>
      </c>
      <c r="H926" s="3" t="str">
        <f>IFERROR(VLOOKUP(G926,C$2:D$1001,2,FALSE),"")</f>
        <v/>
      </c>
      <c r="I926" s="3" t="str">
        <f t="shared" si="60"/>
        <v/>
      </c>
    </row>
    <row r="927" spans="2:9">
      <c r="B927" s="3">
        <f t="shared" si="57"/>
        <v>0</v>
      </c>
      <c r="C927" s="3">
        <f t="shared" si="59"/>
        <v>5</v>
      </c>
      <c r="D927" s="3" t="str">
        <f>IF(COUNTIF(DB!A927,"*"&amp;B$1&amp;"*")=1,DB!A927,"")</f>
        <v/>
      </c>
      <c r="F927" s="3"/>
      <c r="G927" s="3">
        <f t="shared" si="58"/>
        <v>926</v>
      </c>
      <c r="H927" s="3" t="str">
        <f>IFERROR(VLOOKUP(G927,C$2:D$1001,2,FALSE),"")</f>
        <v/>
      </c>
      <c r="I927" s="3" t="str">
        <f t="shared" si="60"/>
        <v/>
      </c>
    </row>
    <row r="928" spans="2:9">
      <c r="B928" s="3">
        <f t="shared" si="57"/>
        <v>0</v>
      </c>
      <c r="C928" s="3">
        <f t="shared" si="59"/>
        <v>5</v>
      </c>
      <c r="D928" s="3" t="str">
        <f>IF(COUNTIF(DB!A928,"*"&amp;B$1&amp;"*")=1,DB!A928,"")</f>
        <v/>
      </c>
      <c r="F928" s="3"/>
      <c r="G928" s="3">
        <f t="shared" si="58"/>
        <v>927</v>
      </c>
      <c r="H928" s="3" t="str">
        <f>IFERROR(VLOOKUP(G928,C$2:D$1001,2,FALSE),"")</f>
        <v/>
      </c>
      <c r="I928" s="3" t="str">
        <f t="shared" si="60"/>
        <v/>
      </c>
    </row>
    <row r="929" spans="2:9">
      <c r="B929" s="3">
        <f t="shared" si="57"/>
        <v>0</v>
      </c>
      <c r="C929" s="3">
        <f t="shared" si="59"/>
        <v>5</v>
      </c>
      <c r="D929" s="3" t="str">
        <f>IF(COUNTIF(DB!A929,"*"&amp;B$1&amp;"*")=1,DB!A929,"")</f>
        <v/>
      </c>
      <c r="F929" s="3"/>
      <c r="G929" s="3">
        <f t="shared" si="58"/>
        <v>928</v>
      </c>
      <c r="H929" s="3" t="str">
        <f>IFERROR(VLOOKUP(G929,C$2:D$1001,2,FALSE),"")</f>
        <v/>
      </c>
      <c r="I929" s="3" t="str">
        <f t="shared" si="60"/>
        <v/>
      </c>
    </row>
    <row r="930" spans="2:9">
      <c r="B930" s="3">
        <f t="shared" si="57"/>
        <v>0</v>
      </c>
      <c r="C930" s="3">
        <f t="shared" si="59"/>
        <v>5</v>
      </c>
      <c r="D930" s="3" t="str">
        <f>IF(COUNTIF(DB!A930,"*"&amp;B$1&amp;"*")=1,DB!A930,"")</f>
        <v/>
      </c>
      <c r="F930" s="3"/>
      <c r="G930" s="3">
        <f t="shared" si="58"/>
        <v>929</v>
      </c>
      <c r="H930" s="3" t="str">
        <f>IFERROR(VLOOKUP(G930,C$2:D$1001,2,FALSE),"")</f>
        <v/>
      </c>
      <c r="I930" s="3" t="str">
        <f t="shared" si="60"/>
        <v/>
      </c>
    </row>
    <row r="931" spans="2:9">
      <c r="B931" s="3">
        <f t="shared" si="57"/>
        <v>0</v>
      </c>
      <c r="C931" s="3">
        <f t="shared" si="59"/>
        <v>5</v>
      </c>
      <c r="D931" s="3" t="str">
        <f>IF(COUNTIF(DB!A931,"*"&amp;B$1&amp;"*")=1,DB!A931,"")</f>
        <v/>
      </c>
      <c r="F931" s="3"/>
      <c r="G931" s="3">
        <f t="shared" si="58"/>
        <v>930</v>
      </c>
      <c r="H931" s="3" t="str">
        <f>IFERROR(VLOOKUP(G931,C$2:D$1001,2,FALSE),"")</f>
        <v/>
      </c>
      <c r="I931" s="3" t="str">
        <f t="shared" si="60"/>
        <v/>
      </c>
    </row>
    <row r="932" spans="2:9">
      <c r="B932" s="3">
        <f t="shared" si="57"/>
        <v>0</v>
      </c>
      <c r="C932" s="3">
        <f t="shared" si="59"/>
        <v>5</v>
      </c>
      <c r="D932" s="3" t="str">
        <f>IF(COUNTIF(DB!A932,"*"&amp;B$1&amp;"*")=1,DB!A932,"")</f>
        <v/>
      </c>
      <c r="F932" s="3"/>
      <c r="G932" s="3">
        <f t="shared" si="58"/>
        <v>931</v>
      </c>
      <c r="H932" s="3" t="str">
        <f>IFERROR(VLOOKUP(G932,C$2:D$1001,2,FALSE),"")</f>
        <v/>
      </c>
      <c r="I932" s="3" t="str">
        <f t="shared" si="60"/>
        <v/>
      </c>
    </row>
    <row r="933" spans="2:9">
      <c r="B933" s="3">
        <f t="shared" si="57"/>
        <v>0</v>
      </c>
      <c r="C933" s="3">
        <f t="shared" si="59"/>
        <v>5</v>
      </c>
      <c r="D933" s="3" t="str">
        <f>IF(COUNTIF(DB!A933,"*"&amp;B$1&amp;"*")=1,DB!A933,"")</f>
        <v/>
      </c>
      <c r="F933" s="3"/>
      <c r="G933" s="3">
        <f t="shared" si="58"/>
        <v>932</v>
      </c>
      <c r="H933" s="3" t="str">
        <f>IFERROR(VLOOKUP(G933,C$2:D$1001,2,FALSE),"")</f>
        <v/>
      </c>
      <c r="I933" s="3" t="str">
        <f t="shared" si="60"/>
        <v/>
      </c>
    </row>
    <row r="934" spans="2:9">
      <c r="B934" s="3">
        <f t="shared" si="57"/>
        <v>0</v>
      </c>
      <c r="C934" s="3">
        <f t="shared" si="59"/>
        <v>5</v>
      </c>
      <c r="D934" s="3" t="str">
        <f>IF(COUNTIF(DB!A934,"*"&amp;B$1&amp;"*")=1,DB!A934,"")</f>
        <v/>
      </c>
      <c r="F934" s="3"/>
      <c r="G934" s="3">
        <f t="shared" si="58"/>
        <v>933</v>
      </c>
      <c r="H934" s="3" t="str">
        <f>IFERROR(VLOOKUP(G934,C$2:D$1001,2,FALSE),"")</f>
        <v/>
      </c>
      <c r="I934" s="3" t="str">
        <f t="shared" si="60"/>
        <v/>
      </c>
    </row>
    <row r="935" spans="2:9">
      <c r="B935" s="3">
        <f t="shared" si="57"/>
        <v>0</v>
      </c>
      <c r="C935" s="3">
        <f t="shared" si="59"/>
        <v>5</v>
      </c>
      <c r="D935" s="3" t="str">
        <f>IF(COUNTIF(DB!A935,"*"&amp;B$1&amp;"*")=1,DB!A935,"")</f>
        <v/>
      </c>
      <c r="F935" s="3"/>
      <c r="G935" s="3">
        <f t="shared" si="58"/>
        <v>934</v>
      </c>
      <c r="H935" s="3" t="str">
        <f>IFERROR(VLOOKUP(G935,C$2:D$1001,2,FALSE),"")</f>
        <v/>
      </c>
      <c r="I935" s="3" t="str">
        <f t="shared" si="60"/>
        <v/>
      </c>
    </row>
    <row r="936" spans="2:9">
      <c r="B936" s="3">
        <f t="shared" si="57"/>
        <v>0</v>
      </c>
      <c r="C936" s="3">
        <f t="shared" si="59"/>
        <v>5</v>
      </c>
      <c r="D936" s="3" t="str">
        <f>IF(COUNTIF(DB!A936,"*"&amp;B$1&amp;"*")=1,DB!A936,"")</f>
        <v/>
      </c>
      <c r="F936" s="3"/>
      <c r="G936" s="3">
        <f t="shared" si="58"/>
        <v>935</v>
      </c>
      <c r="H936" s="3" t="str">
        <f>IFERROR(VLOOKUP(G936,C$2:D$1001,2,FALSE),"")</f>
        <v/>
      </c>
      <c r="I936" s="3" t="str">
        <f t="shared" si="60"/>
        <v/>
      </c>
    </row>
    <row r="937" spans="2:9">
      <c r="B937" s="3">
        <f t="shared" si="57"/>
        <v>0</v>
      </c>
      <c r="C937" s="3">
        <f t="shared" si="59"/>
        <v>5</v>
      </c>
      <c r="D937" s="3" t="str">
        <f>IF(COUNTIF(DB!A937,"*"&amp;B$1&amp;"*")=1,DB!A937,"")</f>
        <v/>
      </c>
      <c r="F937" s="3"/>
      <c r="G937" s="3">
        <f t="shared" si="58"/>
        <v>936</v>
      </c>
      <c r="H937" s="3" t="str">
        <f>IFERROR(VLOOKUP(G937,C$2:D$1001,2,FALSE),"")</f>
        <v/>
      </c>
      <c r="I937" s="3" t="str">
        <f t="shared" si="60"/>
        <v/>
      </c>
    </row>
    <row r="938" spans="2:9">
      <c r="B938" s="3">
        <f t="shared" si="57"/>
        <v>0</v>
      </c>
      <c r="C938" s="3">
        <f t="shared" si="59"/>
        <v>5</v>
      </c>
      <c r="D938" s="3" t="str">
        <f>IF(COUNTIF(DB!A938,"*"&amp;B$1&amp;"*")=1,DB!A938,"")</f>
        <v/>
      </c>
      <c r="F938" s="3"/>
      <c r="G938" s="3">
        <f t="shared" si="58"/>
        <v>937</v>
      </c>
      <c r="H938" s="3" t="str">
        <f>IFERROR(VLOOKUP(G938,C$2:D$1001,2,FALSE),"")</f>
        <v/>
      </c>
      <c r="I938" s="3" t="str">
        <f t="shared" si="60"/>
        <v/>
      </c>
    </row>
    <row r="939" spans="2:9">
      <c r="B939" s="3">
        <f t="shared" si="57"/>
        <v>0</v>
      </c>
      <c r="C939" s="3">
        <f t="shared" si="59"/>
        <v>5</v>
      </c>
      <c r="D939" s="3" t="str">
        <f>IF(COUNTIF(DB!A939,"*"&amp;B$1&amp;"*")=1,DB!A939,"")</f>
        <v/>
      </c>
      <c r="F939" s="3"/>
      <c r="G939" s="3">
        <f t="shared" si="58"/>
        <v>938</v>
      </c>
      <c r="H939" s="3" t="str">
        <f>IFERROR(VLOOKUP(G939,C$2:D$1001,2,FALSE),"")</f>
        <v/>
      </c>
      <c r="I939" s="3" t="str">
        <f t="shared" si="60"/>
        <v/>
      </c>
    </row>
    <row r="940" spans="2:9">
      <c r="B940" s="3">
        <f t="shared" si="57"/>
        <v>0</v>
      </c>
      <c r="C940" s="3">
        <f t="shared" si="59"/>
        <v>5</v>
      </c>
      <c r="D940" s="3" t="str">
        <f>IF(COUNTIF(DB!A940,"*"&amp;B$1&amp;"*")=1,DB!A940,"")</f>
        <v/>
      </c>
      <c r="F940" s="3"/>
      <c r="G940" s="3">
        <f t="shared" si="58"/>
        <v>939</v>
      </c>
      <c r="H940" s="3" t="str">
        <f>IFERROR(VLOOKUP(G940,C$2:D$1001,2,FALSE),"")</f>
        <v/>
      </c>
      <c r="I940" s="3" t="str">
        <f t="shared" si="60"/>
        <v/>
      </c>
    </row>
    <row r="941" spans="2:9">
      <c r="B941" s="3">
        <f t="shared" si="57"/>
        <v>0</v>
      </c>
      <c r="C941" s="3">
        <f t="shared" si="59"/>
        <v>5</v>
      </c>
      <c r="D941" s="3" t="str">
        <f>IF(COUNTIF(DB!A941,"*"&amp;B$1&amp;"*")=1,DB!A941,"")</f>
        <v/>
      </c>
      <c r="F941" s="3"/>
      <c r="G941" s="3">
        <f t="shared" si="58"/>
        <v>940</v>
      </c>
      <c r="H941" s="3" t="str">
        <f>IFERROR(VLOOKUP(G941,C$2:D$1001,2,FALSE),"")</f>
        <v/>
      </c>
      <c r="I941" s="3" t="str">
        <f t="shared" si="60"/>
        <v/>
      </c>
    </row>
    <row r="942" spans="2:9">
      <c r="B942" s="3">
        <f t="shared" si="57"/>
        <v>0</v>
      </c>
      <c r="C942" s="3">
        <f t="shared" si="59"/>
        <v>5</v>
      </c>
      <c r="D942" s="3" t="str">
        <f>IF(COUNTIF(DB!A942,"*"&amp;B$1&amp;"*")=1,DB!A942,"")</f>
        <v/>
      </c>
      <c r="F942" s="3"/>
      <c r="G942" s="3">
        <f t="shared" si="58"/>
        <v>941</v>
      </c>
      <c r="H942" s="3" t="str">
        <f>IFERROR(VLOOKUP(G942,C$2:D$1001,2,FALSE),"")</f>
        <v/>
      </c>
      <c r="I942" s="3" t="str">
        <f t="shared" si="60"/>
        <v/>
      </c>
    </row>
    <row r="943" spans="2:9">
      <c r="B943" s="3">
        <f t="shared" si="57"/>
        <v>0</v>
      </c>
      <c r="C943" s="3">
        <f t="shared" si="59"/>
        <v>5</v>
      </c>
      <c r="D943" s="3" t="str">
        <f>IF(COUNTIF(DB!A943,"*"&amp;B$1&amp;"*")=1,DB!A943,"")</f>
        <v/>
      </c>
      <c r="F943" s="3"/>
      <c r="G943" s="3">
        <f t="shared" si="58"/>
        <v>942</v>
      </c>
      <c r="H943" s="3" t="str">
        <f>IFERROR(VLOOKUP(G943,C$2:D$1001,2,FALSE),"")</f>
        <v/>
      </c>
      <c r="I943" s="3" t="str">
        <f t="shared" si="60"/>
        <v/>
      </c>
    </row>
    <row r="944" spans="2:9">
      <c r="B944" s="3">
        <f t="shared" si="57"/>
        <v>0</v>
      </c>
      <c r="C944" s="3">
        <f t="shared" si="59"/>
        <v>5</v>
      </c>
      <c r="D944" s="3" t="str">
        <f>IF(COUNTIF(DB!A944,"*"&amp;B$1&amp;"*")=1,DB!A944,"")</f>
        <v/>
      </c>
      <c r="F944" s="3"/>
      <c r="G944" s="3">
        <f t="shared" si="58"/>
        <v>943</v>
      </c>
      <c r="H944" s="3" t="str">
        <f>IFERROR(VLOOKUP(G944,C$2:D$1001,2,FALSE),"")</f>
        <v/>
      </c>
      <c r="I944" s="3" t="str">
        <f t="shared" si="60"/>
        <v/>
      </c>
    </row>
    <row r="945" spans="2:9">
      <c r="B945" s="3">
        <f t="shared" si="57"/>
        <v>0</v>
      </c>
      <c r="C945" s="3">
        <f t="shared" si="59"/>
        <v>5</v>
      </c>
      <c r="D945" s="3" t="str">
        <f>IF(COUNTIF(DB!A945,"*"&amp;B$1&amp;"*")=1,DB!A945,"")</f>
        <v/>
      </c>
      <c r="F945" s="3"/>
      <c r="G945" s="3">
        <f t="shared" si="58"/>
        <v>944</v>
      </c>
      <c r="H945" s="3" t="str">
        <f>IFERROR(VLOOKUP(G945,C$2:D$1001,2,FALSE),"")</f>
        <v/>
      </c>
      <c r="I945" s="3" t="str">
        <f t="shared" si="60"/>
        <v/>
      </c>
    </row>
    <row r="946" spans="2:9">
      <c r="B946" s="3">
        <f t="shared" si="57"/>
        <v>0</v>
      </c>
      <c r="C946" s="3">
        <f t="shared" si="59"/>
        <v>5</v>
      </c>
      <c r="D946" s="3" t="str">
        <f>IF(COUNTIF(DB!A946,"*"&amp;B$1&amp;"*")=1,DB!A946,"")</f>
        <v/>
      </c>
      <c r="F946" s="3"/>
      <c r="G946" s="3">
        <f t="shared" si="58"/>
        <v>945</v>
      </c>
      <c r="H946" s="3" t="str">
        <f>IFERROR(VLOOKUP(G946,C$2:D$1001,2,FALSE),"")</f>
        <v/>
      </c>
      <c r="I946" s="3" t="str">
        <f t="shared" si="60"/>
        <v/>
      </c>
    </row>
    <row r="947" spans="2:9">
      <c r="B947" s="3">
        <f t="shared" si="57"/>
        <v>0</v>
      </c>
      <c r="C947" s="3">
        <f t="shared" si="59"/>
        <v>5</v>
      </c>
      <c r="D947" s="3" t="str">
        <f>IF(COUNTIF(DB!A947,"*"&amp;B$1&amp;"*")=1,DB!A947,"")</f>
        <v/>
      </c>
      <c r="F947" s="3"/>
      <c r="G947" s="3">
        <f t="shared" si="58"/>
        <v>946</v>
      </c>
      <c r="H947" s="3" t="str">
        <f>IFERROR(VLOOKUP(G947,C$2:D$1001,2,FALSE),"")</f>
        <v/>
      </c>
      <c r="I947" s="3" t="str">
        <f t="shared" si="60"/>
        <v/>
      </c>
    </row>
    <row r="948" spans="2:9">
      <c r="B948" s="3">
        <f t="shared" si="57"/>
        <v>0</v>
      </c>
      <c r="C948" s="3">
        <f t="shared" si="59"/>
        <v>5</v>
      </c>
      <c r="D948" s="3" t="str">
        <f>IF(COUNTIF(DB!A948,"*"&amp;B$1&amp;"*")=1,DB!A948,"")</f>
        <v/>
      </c>
      <c r="F948" s="3"/>
      <c r="G948" s="3">
        <f t="shared" si="58"/>
        <v>947</v>
      </c>
      <c r="H948" s="3" t="str">
        <f>IFERROR(VLOOKUP(G948,C$2:D$1001,2,FALSE),"")</f>
        <v/>
      </c>
      <c r="I948" s="3" t="str">
        <f t="shared" si="60"/>
        <v/>
      </c>
    </row>
    <row r="949" spans="2:9">
      <c r="B949" s="3">
        <f t="shared" si="57"/>
        <v>0</v>
      </c>
      <c r="C949" s="3">
        <f t="shared" si="59"/>
        <v>5</v>
      </c>
      <c r="D949" s="3" t="str">
        <f>IF(COUNTIF(DB!A949,"*"&amp;B$1&amp;"*")=1,DB!A949,"")</f>
        <v/>
      </c>
      <c r="F949" s="3"/>
      <c r="G949" s="3">
        <f t="shared" si="58"/>
        <v>948</v>
      </c>
      <c r="H949" s="3" t="str">
        <f>IFERROR(VLOOKUP(G949,C$2:D$1001,2,FALSE),"")</f>
        <v/>
      </c>
      <c r="I949" s="3" t="str">
        <f t="shared" si="60"/>
        <v/>
      </c>
    </row>
    <row r="950" spans="2:9">
      <c r="B950" s="3">
        <f t="shared" si="57"/>
        <v>0</v>
      </c>
      <c r="C950" s="3">
        <f t="shared" si="59"/>
        <v>5</v>
      </c>
      <c r="D950" s="3" t="str">
        <f>IF(COUNTIF(DB!A950,"*"&amp;B$1&amp;"*")=1,DB!A950,"")</f>
        <v/>
      </c>
      <c r="F950" s="3"/>
      <c r="G950" s="3">
        <f t="shared" si="58"/>
        <v>949</v>
      </c>
      <c r="H950" s="3" t="str">
        <f>IFERROR(VLOOKUP(G950,C$2:D$1001,2,FALSE),"")</f>
        <v/>
      </c>
      <c r="I950" s="3" t="str">
        <f t="shared" si="60"/>
        <v/>
      </c>
    </row>
    <row r="951" spans="2:9">
      <c r="B951" s="3">
        <f t="shared" si="57"/>
        <v>0</v>
      </c>
      <c r="C951" s="3">
        <f t="shared" si="59"/>
        <v>5</v>
      </c>
      <c r="D951" s="3" t="str">
        <f>IF(COUNTIF(DB!A951,"*"&amp;B$1&amp;"*")=1,DB!A951,"")</f>
        <v/>
      </c>
      <c r="F951" s="3"/>
      <c r="G951" s="3">
        <f t="shared" si="58"/>
        <v>950</v>
      </c>
      <c r="H951" s="3" t="str">
        <f>IFERROR(VLOOKUP(G951,C$2:D$1001,2,FALSE),"")</f>
        <v/>
      </c>
      <c r="I951" s="3" t="str">
        <f t="shared" si="60"/>
        <v/>
      </c>
    </row>
    <row r="952" spans="2:9">
      <c r="B952" s="3">
        <f t="shared" si="57"/>
        <v>0</v>
      </c>
      <c r="C952" s="3">
        <f t="shared" si="59"/>
        <v>5</v>
      </c>
      <c r="D952" s="3" t="str">
        <f>IF(COUNTIF(DB!A952,"*"&amp;B$1&amp;"*")=1,DB!A952,"")</f>
        <v/>
      </c>
      <c r="F952" s="3"/>
      <c r="G952" s="3">
        <f t="shared" si="58"/>
        <v>951</v>
      </c>
      <c r="H952" s="3" t="str">
        <f>IFERROR(VLOOKUP(G952,C$2:D$1001,2,FALSE),"")</f>
        <v/>
      </c>
      <c r="I952" s="3" t="str">
        <f t="shared" si="60"/>
        <v/>
      </c>
    </row>
    <row r="953" spans="2:9">
      <c r="B953" s="3">
        <f t="shared" si="57"/>
        <v>0</v>
      </c>
      <c r="C953" s="3">
        <f t="shared" si="59"/>
        <v>5</v>
      </c>
      <c r="D953" s="3" t="str">
        <f>IF(COUNTIF(DB!A953,"*"&amp;B$1&amp;"*")=1,DB!A953,"")</f>
        <v/>
      </c>
      <c r="F953" s="3"/>
      <c r="G953" s="3">
        <f t="shared" si="58"/>
        <v>952</v>
      </c>
      <c r="H953" s="3" t="str">
        <f>IFERROR(VLOOKUP(G953,C$2:D$1001,2,FALSE),"")</f>
        <v/>
      </c>
      <c r="I953" s="3" t="str">
        <f t="shared" si="60"/>
        <v/>
      </c>
    </row>
    <row r="954" spans="2:9">
      <c r="B954" s="3">
        <f t="shared" si="57"/>
        <v>0</v>
      </c>
      <c r="C954" s="3">
        <f t="shared" si="59"/>
        <v>5</v>
      </c>
      <c r="D954" s="3" t="str">
        <f>IF(COUNTIF(DB!A954,"*"&amp;B$1&amp;"*")=1,DB!A954,"")</f>
        <v/>
      </c>
      <c r="F954" s="3"/>
      <c r="G954" s="3">
        <f t="shared" si="58"/>
        <v>953</v>
      </c>
      <c r="H954" s="3" t="str">
        <f>IFERROR(VLOOKUP(G954,C$2:D$1001,2,FALSE),"")</f>
        <v/>
      </c>
      <c r="I954" s="3" t="str">
        <f t="shared" si="60"/>
        <v/>
      </c>
    </row>
    <row r="955" spans="2:9">
      <c r="B955" s="3">
        <f t="shared" si="57"/>
        <v>0</v>
      </c>
      <c r="C955" s="3">
        <f t="shared" si="59"/>
        <v>5</v>
      </c>
      <c r="D955" s="3" t="str">
        <f>IF(COUNTIF(DB!A955,"*"&amp;B$1&amp;"*")=1,DB!A955,"")</f>
        <v/>
      </c>
      <c r="F955" s="3"/>
      <c r="G955" s="3">
        <f t="shared" si="58"/>
        <v>954</v>
      </c>
      <c r="H955" s="3" t="str">
        <f>IFERROR(VLOOKUP(G955,C$2:D$1001,2,FALSE),"")</f>
        <v/>
      </c>
      <c r="I955" s="3" t="str">
        <f t="shared" si="60"/>
        <v/>
      </c>
    </row>
    <row r="956" spans="2:9">
      <c r="B956" s="3">
        <f t="shared" si="57"/>
        <v>0</v>
      </c>
      <c r="C956" s="3">
        <f t="shared" si="59"/>
        <v>5</v>
      </c>
      <c r="D956" s="3" t="str">
        <f>IF(COUNTIF(DB!A956,"*"&amp;B$1&amp;"*")=1,DB!A956,"")</f>
        <v/>
      </c>
      <c r="F956" s="3"/>
      <c r="G956" s="3">
        <f t="shared" si="58"/>
        <v>955</v>
      </c>
      <c r="H956" s="3" t="str">
        <f>IFERROR(VLOOKUP(G956,C$2:D$1001,2,FALSE),"")</f>
        <v/>
      </c>
      <c r="I956" s="3" t="str">
        <f t="shared" si="60"/>
        <v/>
      </c>
    </row>
    <row r="957" spans="2:9">
      <c r="B957" s="3">
        <f t="shared" si="57"/>
        <v>0</v>
      </c>
      <c r="C957" s="3">
        <f t="shared" si="59"/>
        <v>5</v>
      </c>
      <c r="D957" s="3" t="str">
        <f>IF(COUNTIF(DB!A957,"*"&amp;B$1&amp;"*")=1,DB!A957,"")</f>
        <v/>
      </c>
      <c r="F957" s="3"/>
      <c r="G957" s="3">
        <f t="shared" si="58"/>
        <v>956</v>
      </c>
      <c r="H957" s="3" t="str">
        <f>IFERROR(VLOOKUP(G957,C$2:D$1001,2,FALSE),"")</f>
        <v/>
      </c>
      <c r="I957" s="3" t="str">
        <f t="shared" si="60"/>
        <v/>
      </c>
    </row>
    <row r="958" spans="2:9">
      <c r="B958" s="3">
        <f t="shared" si="57"/>
        <v>0</v>
      </c>
      <c r="C958" s="3">
        <f t="shared" si="59"/>
        <v>5</v>
      </c>
      <c r="D958" s="3" t="str">
        <f>IF(COUNTIF(DB!A958,"*"&amp;B$1&amp;"*")=1,DB!A958,"")</f>
        <v/>
      </c>
      <c r="F958" s="3"/>
      <c r="G958" s="3">
        <f t="shared" si="58"/>
        <v>957</v>
      </c>
      <c r="H958" s="3" t="str">
        <f>IFERROR(VLOOKUP(G958,C$2:D$1001,2,FALSE),"")</f>
        <v/>
      </c>
      <c r="I958" s="3" t="str">
        <f t="shared" si="60"/>
        <v/>
      </c>
    </row>
    <row r="959" spans="2:9">
      <c r="B959" s="3">
        <f t="shared" si="57"/>
        <v>0</v>
      </c>
      <c r="C959" s="3">
        <f t="shared" si="59"/>
        <v>5</v>
      </c>
      <c r="D959" s="3" t="str">
        <f>IF(COUNTIF(DB!A959,"*"&amp;B$1&amp;"*")=1,DB!A959,"")</f>
        <v/>
      </c>
      <c r="F959" s="3"/>
      <c r="G959" s="3">
        <f t="shared" si="58"/>
        <v>958</v>
      </c>
      <c r="H959" s="3" t="str">
        <f>IFERROR(VLOOKUP(G959,C$2:D$1001,2,FALSE),"")</f>
        <v/>
      </c>
      <c r="I959" s="3" t="str">
        <f t="shared" si="60"/>
        <v/>
      </c>
    </row>
    <row r="960" spans="2:9">
      <c r="B960" s="3">
        <f t="shared" si="57"/>
        <v>0</v>
      </c>
      <c r="C960" s="3">
        <f t="shared" si="59"/>
        <v>5</v>
      </c>
      <c r="D960" s="3" t="str">
        <f>IF(COUNTIF(DB!A960,"*"&amp;B$1&amp;"*")=1,DB!A960,"")</f>
        <v/>
      </c>
      <c r="F960" s="3"/>
      <c r="G960" s="3">
        <f t="shared" si="58"/>
        <v>959</v>
      </c>
      <c r="H960" s="3" t="str">
        <f>IFERROR(VLOOKUP(G960,C$2:D$1001,2,FALSE),"")</f>
        <v/>
      </c>
      <c r="I960" s="3" t="str">
        <f t="shared" si="60"/>
        <v/>
      </c>
    </row>
    <row r="961" spans="2:9">
      <c r="B961" s="3">
        <f t="shared" si="57"/>
        <v>0</v>
      </c>
      <c r="C961" s="3">
        <f t="shared" si="59"/>
        <v>5</v>
      </c>
      <c r="D961" s="3" t="str">
        <f>IF(COUNTIF(DB!A961,"*"&amp;B$1&amp;"*")=1,DB!A961,"")</f>
        <v/>
      </c>
      <c r="F961" s="3"/>
      <c r="G961" s="3">
        <f t="shared" si="58"/>
        <v>960</v>
      </c>
      <c r="H961" s="3" t="str">
        <f>IFERROR(VLOOKUP(G961,C$2:D$1001,2,FALSE),"")</f>
        <v/>
      </c>
      <c r="I961" s="3" t="str">
        <f t="shared" si="60"/>
        <v/>
      </c>
    </row>
    <row r="962" spans="2:9">
      <c r="B962" s="3">
        <f t="shared" si="57"/>
        <v>0</v>
      </c>
      <c r="C962" s="3">
        <f t="shared" si="59"/>
        <v>5</v>
      </c>
      <c r="D962" s="3" t="str">
        <f>IF(COUNTIF(DB!A962,"*"&amp;B$1&amp;"*")=1,DB!A962,"")</f>
        <v/>
      </c>
      <c r="F962" s="3"/>
      <c r="G962" s="3">
        <f t="shared" si="58"/>
        <v>961</v>
      </c>
      <c r="H962" s="3" t="str">
        <f>IFERROR(VLOOKUP(G962,C$2:D$1001,2,FALSE),"")</f>
        <v/>
      </c>
      <c r="I962" s="3" t="str">
        <f t="shared" si="60"/>
        <v/>
      </c>
    </row>
    <row r="963" spans="2:9">
      <c r="B963" s="3">
        <f t="shared" ref="B963:B1002" si="61">IF(D963&lt;&gt;"",1,0)</f>
        <v>0</v>
      </c>
      <c r="C963" s="3">
        <f t="shared" si="59"/>
        <v>5</v>
      </c>
      <c r="D963" s="3" t="str">
        <f>IF(COUNTIF(DB!A963,"*"&amp;B$1&amp;"*")=1,DB!A963,"")</f>
        <v/>
      </c>
      <c r="F963" s="3"/>
      <c r="G963" s="3">
        <f t="shared" ref="G963:G1002" si="62">G962+1</f>
        <v>962</v>
      </c>
      <c r="H963" s="3" t="str">
        <f>IFERROR(VLOOKUP(G963,C$2:D$1001,2,FALSE),"")</f>
        <v/>
      </c>
      <c r="I963" s="3" t="str">
        <f t="shared" si="60"/>
        <v/>
      </c>
    </row>
    <row r="964" spans="2:9">
      <c r="B964" s="3">
        <f t="shared" si="61"/>
        <v>0</v>
      </c>
      <c r="C964" s="3">
        <f t="shared" ref="C964:C1002" si="63">C963+B964</f>
        <v>5</v>
      </c>
      <c r="D964" s="3" t="str">
        <f>IF(COUNTIF(DB!A964,"*"&amp;B$1&amp;"*")=1,DB!A964,"")</f>
        <v/>
      </c>
      <c r="F964" s="3"/>
      <c r="G964" s="3">
        <f t="shared" si="62"/>
        <v>963</v>
      </c>
      <c r="H964" s="3" t="str">
        <f>IFERROR(VLOOKUP(G964,C$2:D$1001,2,FALSE),"")</f>
        <v/>
      </c>
      <c r="I964" s="3" t="str">
        <f t="shared" si="60"/>
        <v/>
      </c>
    </row>
    <row r="965" spans="2:9">
      <c r="B965" s="3">
        <f t="shared" si="61"/>
        <v>0</v>
      </c>
      <c r="C965" s="3">
        <f t="shared" si="63"/>
        <v>5</v>
      </c>
      <c r="D965" s="3" t="str">
        <f>IF(COUNTIF(DB!A965,"*"&amp;B$1&amp;"*")=1,DB!A965,"")</f>
        <v/>
      </c>
      <c r="F965" s="3"/>
      <c r="G965" s="3">
        <f t="shared" si="62"/>
        <v>964</v>
      </c>
      <c r="H965" s="3" t="str">
        <f>IFERROR(VLOOKUP(G965,C$2:D$1001,2,FALSE),"")</f>
        <v/>
      </c>
      <c r="I965" s="3" t="str">
        <f t="shared" si="60"/>
        <v/>
      </c>
    </row>
    <row r="966" spans="2:9">
      <c r="B966" s="3">
        <f t="shared" si="61"/>
        <v>0</v>
      </c>
      <c r="C966" s="3">
        <f t="shared" si="63"/>
        <v>5</v>
      </c>
      <c r="D966" s="3" t="str">
        <f>IF(COUNTIF(DB!A966,"*"&amp;B$1&amp;"*")=1,DB!A966,"")</f>
        <v/>
      </c>
      <c r="F966" s="3"/>
      <c r="G966" s="3">
        <f t="shared" si="62"/>
        <v>965</v>
      </c>
      <c r="H966" s="3" t="str">
        <f>IFERROR(VLOOKUP(G966,C$2:D$1001,2,FALSE),"")</f>
        <v/>
      </c>
      <c r="I966" s="3" t="str">
        <f t="shared" si="60"/>
        <v/>
      </c>
    </row>
    <row r="967" spans="2:9">
      <c r="B967" s="3">
        <f t="shared" si="61"/>
        <v>0</v>
      </c>
      <c r="C967" s="3">
        <f t="shared" si="63"/>
        <v>5</v>
      </c>
      <c r="D967" s="3" t="str">
        <f>IF(COUNTIF(DB!A967,"*"&amp;B$1&amp;"*")=1,DB!A967,"")</f>
        <v/>
      </c>
      <c r="F967" s="3"/>
      <c r="G967" s="3">
        <f t="shared" si="62"/>
        <v>966</v>
      </c>
      <c r="H967" s="3" t="str">
        <f>IFERROR(VLOOKUP(G967,C$2:D$1001,2,FALSE),"")</f>
        <v/>
      </c>
      <c r="I967" s="3" t="str">
        <f t="shared" si="60"/>
        <v/>
      </c>
    </row>
    <row r="968" spans="2:9">
      <c r="B968" s="3">
        <f t="shared" si="61"/>
        <v>0</v>
      </c>
      <c r="C968" s="3">
        <f t="shared" si="63"/>
        <v>5</v>
      </c>
      <c r="D968" s="3" t="str">
        <f>IF(COUNTIF(DB!A968,"*"&amp;B$1&amp;"*")=1,DB!A968,"")</f>
        <v/>
      </c>
      <c r="F968" s="3"/>
      <c r="G968" s="3">
        <f t="shared" si="62"/>
        <v>967</v>
      </c>
      <c r="H968" s="3" t="str">
        <f>IFERROR(VLOOKUP(G968,C$2:D$1001,2,FALSE),"")</f>
        <v/>
      </c>
      <c r="I968" s="3" t="str">
        <f t="shared" si="60"/>
        <v/>
      </c>
    </row>
    <row r="969" spans="2:9">
      <c r="B969" s="3">
        <f t="shared" si="61"/>
        <v>0</v>
      </c>
      <c r="C969" s="3">
        <f t="shared" si="63"/>
        <v>5</v>
      </c>
      <c r="D969" s="3" t="str">
        <f>IF(COUNTIF(DB!A969,"*"&amp;B$1&amp;"*")=1,DB!A969,"")</f>
        <v/>
      </c>
      <c r="F969" s="3"/>
      <c r="G969" s="3">
        <f t="shared" si="62"/>
        <v>968</v>
      </c>
      <c r="H969" s="3" t="str">
        <f>IFERROR(VLOOKUP(G969,C$2:D$1001,2,FALSE),"")</f>
        <v/>
      </c>
      <c r="I969" s="3" t="str">
        <f t="shared" ref="I969:I1002" si="64">IF(H969&lt;&gt;"",G969,"")</f>
        <v/>
      </c>
    </row>
    <row r="970" spans="2:9">
      <c r="B970" s="3">
        <f t="shared" si="61"/>
        <v>0</v>
      </c>
      <c r="C970" s="3">
        <f t="shared" si="63"/>
        <v>5</v>
      </c>
      <c r="D970" s="3" t="str">
        <f>IF(COUNTIF(DB!A970,"*"&amp;B$1&amp;"*")=1,DB!A970,"")</f>
        <v/>
      </c>
      <c r="F970" s="3"/>
      <c r="G970" s="3">
        <f t="shared" si="62"/>
        <v>969</v>
      </c>
      <c r="H970" s="3" t="str">
        <f>IFERROR(VLOOKUP(G970,C$2:D$1001,2,FALSE),"")</f>
        <v/>
      </c>
      <c r="I970" s="3" t="str">
        <f t="shared" si="64"/>
        <v/>
      </c>
    </row>
    <row r="971" spans="2:9">
      <c r="B971" s="3">
        <f t="shared" si="61"/>
        <v>0</v>
      </c>
      <c r="C971" s="3">
        <f t="shared" si="63"/>
        <v>5</v>
      </c>
      <c r="D971" s="3" t="str">
        <f>IF(COUNTIF(DB!A971,"*"&amp;B$1&amp;"*")=1,DB!A971,"")</f>
        <v/>
      </c>
      <c r="F971" s="3"/>
      <c r="G971" s="3">
        <f t="shared" si="62"/>
        <v>970</v>
      </c>
      <c r="H971" s="3" t="str">
        <f>IFERROR(VLOOKUP(G971,C$2:D$1001,2,FALSE),"")</f>
        <v/>
      </c>
      <c r="I971" s="3" t="str">
        <f t="shared" si="64"/>
        <v/>
      </c>
    </row>
    <row r="972" spans="2:9">
      <c r="B972" s="3">
        <f t="shared" si="61"/>
        <v>0</v>
      </c>
      <c r="C972" s="3">
        <f t="shared" si="63"/>
        <v>5</v>
      </c>
      <c r="D972" s="3" t="str">
        <f>IF(COUNTIF(DB!A972,"*"&amp;B$1&amp;"*")=1,DB!A972,"")</f>
        <v/>
      </c>
      <c r="F972" s="3"/>
      <c r="G972" s="3">
        <f t="shared" si="62"/>
        <v>971</v>
      </c>
      <c r="H972" s="3" t="str">
        <f>IFERROR(VLOOKUP(G972,C$2:D$1001,2,FALSE),"")</f>
        <v/>
      </c>
      <c r="I972" s="3" t="str">
        <f t="shared" si="64"/>
        <v/>
      </c>
    </row>
    <row r="973" spans="2:9">
      <c r="B973" s="3">
        <f t="shared" si="61"/>
        <v>0</v>
      </c>
      <c r="C973" s="3">
        <f t="shared" si="63"/>
        <v>5</v>
      </c>
      <c r="D973" s="3" t="str">
        <f>IF(COUNTIF(DB!A973,"*"&amp;B$1&amp;"*")=1,DB!A973,"")</f>
        <v/>
      </c>
      <c r="F973" s="3"/>
      <c r="G973" s="3">
        <f t="shared" si="62"/>
        <v>972</v>
      </c>
      <c r="H973" s="3" t="str">
        <f>IFERROR(VLOOKUP(G973,C$2:D$1001,2,FALSE),"")</f>
        <v/>
      </c>
      <c r="I973" s="3" t="str">
        <f t="shared" si="64"/>
        <v/>
      </c>
    </row>
    <row r="974" spans="2:9">
      <c r="B974" s="3">
        <f t="shared" si="61"/>
        <v>0</v>
      </c>
      <c r="C974" s="3">
        <f t="shared" si="63"/>
        <v>5</v>
      </c>
      <c r="D974" s="3" t="str">
        <f>IF(COUNTIF(DB!A974,"*"&amp;B$1&amp;"*")=1,DB!A974,"")</f>
        <v/>
      </c>
      <c r="F974" s="3"/>
      <c r="G974" s="3">
        <f t="shared" si="62"/>
        <v>973</v>
      </c>
      <c r="H974" s="3" t="str">
        <f>IFERROR(VLOOKUP(G974,C$2:D$1001,2,FALSE),"")</f>
        <v/>
      </c>
      <c r="I974" s="3" t="str">
        <f t="shared" si="64"/>
        <v/>
      </c>
    </row>
    <row r="975" spans="2:9">
      <c r="B975" s="3">
        <f t="shared" si="61"/>
        <v>0</v>
      </c>
      <c r="C975" s="3">
        <f t="shared" si="63"/>
        <v>5</v>
      </c>
      <c r="D975" s="3" t="str">
        <f>IF(COUNTIF(DB!A975,"*"&amp;B$1&amp;"*")=1,DB!A975,"")</f>
        <v/>
      </c>
      <c r="F975" s="3"/>
      <c r="G975" s="3">
        <f t="shared" si="62"/>
        <v>974</v>
      </c>
      <c r="H975" s="3" t="str">
        <f>IFERROR(VLOOKUP(G975,C$2:D$1001,2,FALSE),"")</f>
        <v/>
      </c>
      <c r="I975" s="3" t="str">
        <f t="shared" si="64"/>
        <v/>
      </c>
    </row>
    <row r="976" spans="2:9">
      <c r="B976" s="3">
        <f t="shared" si="61"/>
        <v>0</v>
      </c>
      <c r="C976" s="3">
        <f t="shared" si="63"/>
        <v>5</v>
      </c>
      <c r="D976" s="3" t="str">
        <f>IF(COUNTIF(DB!A976,"*"&amp;B$1&amp;"*")=1,DB!A976,"")</f>
        <v/>
      </c>
      <c r="F976" s="3"/>
      <c r="G976" s="3">
        <f t="shared" si="62"/>
        <v>975</v>
      </c>
      <c r="H976" s="3" t="str">
        <f>IFERROR(VLOOKUP(G976,C$2:D$1001,2,FALSE),"")</f>
        <v/>
      </c>
      <c r="I976" s="3" t="str">
        <f t="shared" si="64"/>
        <v/>
      </c>
    </row>
    <row r="977" spans="2:9">
      <c r="B977" s="3">
        <f t="shared" si="61"/>
        <v>0</v>
      </c>
      <c r="C977" s="3">
        <f t="shared" si="63"/>
        <v>5</v>
      </c>
      <c r="D977" s="3" t="str">
        <f>IF(COUNTIF(DB!A977,"*"&amp;B$1&amp;"*")=1,DB!A977,"")</f>
        <v/>
      </c>
      <c r="F977" s="3"/>
      <c r="G977" s="3">
        <f t="shared" si="62"/>
        <v>976</v>
      </c>
      <c r="H977" s="3" t="str">
        <f>IFERROR(VLOOKUP(G977,C$2:D$1001,2,FALSE),"")</f>
        <v/>
      </c>
      <c r="I977" s="3" t="str">
        <f t="shared" si="64"/>
        <v/>
      </c>
    </row>
    <row r="978" spans="2:9">
      <c r="B978" s="3">
        <f t="shared" si="61"/>
        <v>0</v>
      </c>
      <c r="C978" s="3">
        <f t="shared" si="63"/>
        <v>5</v>
      </c>
      <c r="D978" s="3" t="str">
        <f>IF(COUNTIF(DB!A978,"*"&amp;B$1&amp;"*")=1,DB!A978,"")</f>
        <v/>
      </c>
      <c r="F978" s="3"/>
      <c r="G978" s="3">
        <f t="shared" si="62"/>
        <v>977</v>
      </c>
      <c r="H978" s="3" t="str">
        <f>IFERROR(VLOOKUP(G978,C$2:D$1001,2,FALSE),"")</f>
        <v/>
      </c>
      <c r="I978" s="3" t="str">
        <f t="shared" si="64"/>
        <v/>
      </c>
    </row>
    <row r="979" spans="2:9">
      <c r="B979" s="3">
        <f t="shared" si="61"/>
        <v>0</v>
      </c>
      <c r="C979" s="3">
        <f t="shared" si="63"/>
        <v>5</v>
      </c>
      <c r="D979" s="3" t="str">
        <f>IF(COUNTIF(DB!A979,"*"&amp;B$1&amp;"*")=1,DB!A979,"")</f>
        <v/>
      </c>
      <c r="F979" s="3"/>
      <c r="G979" s="3">
        <f t="shared" si="62"/>
        <v>978</v>
      </c>
      <c r="H979" s="3" t="str">
        <f>IFERROR(VLOOKUP(G979,C$2:D$1001,2,FALSE),"")</f>
        <v/>
      </c>
      <c r="I979" s="3" t="str">
        <f t="shared" si="64"/>
        <v/>
      </c>
    </row>
    <row r="980" spans="2:9">
      <c r="B980" s="3">
        <f t="shared" si="61"/>
        <v>0</v>
      </c>
      <c r="C980" s="3">
        <f t="shared" si="63"/>
        <v>5</v>
      </c>
      <c r="D980" s="3" t="str">
        <f>IF(COUNTIF(DB!A980,"*"&amp;B$1&amp;"*")=1,DB!A980,"")</f>
        <v/>
      </c>
      <c r="F980" s="3"/>
      <c r="G980" s="3">
        <f t="shared" si="62"/>
        <v>979</v>
      </c>
      <c r="H980" s="3" t="str">
        <f>IFERROR(VLOOKUP(G980,C$2:D$1001,2,FALSE),"")</f>
        <v/>
      </c>
      <c r="I980" s="3" t="str">
        <f t="shared" si="64"/>
        <v/>
      </c>
    </row>
    <row r="981" spans="2:9">
      <c r="B981" s="3">
        <f t="shared" si="61"/>
        <v>0</v>
      </c>
      <c r="C981" s="3">
        <f t="shared" si="63"/>
        <v>5</v>
      </c>
      <c r="D981" s="3" t="str">
        <f>IF(COUNTIF(DB!A981,"*"&amp;B$1&amp;"*")=1,DB!A981,"")</f>
        <v/>
      </c>
      <c r="F981" s="3"/>
      <c r="G981" s="3">
        <f t="shared" si="62"/>
        <v>980</v>
      </c>
      <c r="H981" s="3" t="str">
        <f>IFERROR(VLOOKUP(G981,C$2:D$1001,2,FALSE),"")</f>
        <v/>
      </c>
      <c r="I981" s="3" t="str">
        <f t="shared" si="64"/>
        <v/>
      </c>
    </row>
    <row r="982" spans="2:9">
      <c r="B982" s="3">
        <f t="shared" si="61"/>
        <v>0</v>
      </c>
      <c r="C982" s="3">
        <f t="shared" si="63"/>
        <v>5</v>
      </c>
      <c r="D982" s="3" t="str">
        <f>IF(COUNTIF(DB!A982,"*"&amp;B$1&amp;"*")=1,DB!A982,"")</f>
        <v/>
      </c>
      <c r="F982" s="3"/>
      <c r="G982" s="3">
        <f t="shared" si="62"/>
        <v>981</v>
      </c>
      <c r="H982" s="3" t="str">
        <f>IFERROR(VLOOKUP(G982,C$2:D$1001,2,FALSE),"")</f>
        <v/>
      </c>
      <c r="I982" s="3" t="str">
        <f t="shared" si="64"/>
        <v/>
      </c>
    </row>
    <row r="983" spans="2:9">
      <c r="B983" s="3">
        <f t="shared" si="61"/>
        <v>0</v>
      </c>
      <c r="C983" s="3">
        <f t="shared" si="63"/>
        <v>5</v>
      </c>
      <c r="D983" s="3" t="str">
        <f>IF(COUNTIF(DB!A983,"*"&amp;B$1&amp;"*")=1,DB!A983,"")</f>
        <v/>
      </c>
      <c r="F983" s="3"/>
      <c r="G983" s="3">
        <f t="shared" si="62"/>
        <v>982</v>
      </c>
      <c r="H983" s="3" t="str">
        <f>IFERROR(VLOOKUP(G983,C$2:D$1001,2,FALSE),"")</f>
        <v/>
      </c>
      <c r="I983" s="3" t="str">
        <f t="shared" si="64"/>
        <v/>
      </c>
    </row>
    <row r="984" spans="2:9">
      <c r="B984" s="3">
        <f t="shared" si="61"/>
        <v>0</v>
      </c>
      <c r="C984" s="3">
        <f t="shared" si="63"/>
        <v>5</v>
      </c>
      <c r="D984" s="3" t="str">
        <f>IF(COUNTIF(DB!A984,"*"&amp;B$1&amp;"*")=1,DB!A984,"")</f>
        <v/>
      </c>
      <c r="F984" s="3"/>
      <c r="G984" s="3">
        <f t="shared" si="62"/>
        <v>983</v>
      </c>
      <c r="H984" s="3" t="str">
        <f>IFERROR(VLOOKUP(G984,C$2:D$1001,2,FALSE),"")</f>
        <v/>
      </c>
      <c r="I984" s="3" t="str">
        <f t="shared" si="64"/>
        <v/>
      </c>
    </row>
    <row r="985" spans="2:9">
      <c r="B985" s="3">
        <f t="shared" si="61"/>
        <v>0</v>
      </c>
      <c r="C985" s="3">
        <f t="shared" si="63"/>
        <v>5</v>
      </c>
      <c r="D985" s="3" t="str">
        <f>IF(COUNTIF(DB!A985,"*"&amp;B$1&amp;"*")=1,DB!A985,"")</f>
        <v/>
      </c>
      <c r="F985" s="3"/>
      <c r="G985" s="3">
        <f t="shared" si="62"/>
        <v>984</v>
      </c>
      <c r="H985" s="3" t="str">
        <f>IFERROR(VLOOKUP(G985,C$2:D$1001,2,FALSE),"")</f>
        <v/>
      </c>
      <c r="I985" s="3" t="str">
        <f t="shared" si="64"/>
        <v/>
      </c>
    </row>
    <row r="986" spans="2:9">
      <c r="B986" s="3">
        <f t="shared" si="61"/>
        <v>0</v>
      </c>
      <c r="C986" s="3">
        <f t="shared" si="63"/>
        <v>5</v>
      </c>
      <c r="D986" s="3" t="str">
        <f>IF(COUNTIF(DB!A986,"*"&amp;B$1&amp;"*")=1,DB!A986,"")</f>
        <v/>
      </c>
      <c r="F986" s="3"/>
      <c r="G986" s="3">
        <f t="shared" si="62"/>
        <v>985</v>
      </c>
      <c r="H986" s="3" t="str">
        <f>IFERROR(VLOOKUP(G986,C$2:D$1001,2,FALSE),"")</f>
        <v/>
      </c>
      <c r="I986" s="3" t="str">
        <f t="shared" si="64"/>
        <v/>
      </c>
    </row>
    <row r="987" spans="2:9">
      <c r="B987" s="3">
        <f t="shared" si="61"/>
        <v>0</v>
      </c>
      <c r="C987" s="3">
        <f t="shared" si="63"/>
        <v>5</v>
      </c>
      <c r="D987" s="3" t="str">
        <f>IF(COUNTIF(DB!A987,"*"&amp;B$1&amp;"*")=1,DB!A987,"")</f>
        <v/>
      </c>
      <c r="F987" s="3"/>
      <c r="G987" s="3">
        <f t="shared" si="62"/>
        <v>986</v>
      </c>
      <c r="H987" s="3" t="str">
        <f>IFERROR(VLOOKUP(G987,C$2:D$1001,2,FALSE),"")</f>
        <v/>
      </c>
      <c r="I987" s="3" t="str">
        <f t="shared" si="64"/>
        <v/>
      </c>
    </row>
    <row r="988" spans="2:9">
      <c r="B988" s="3">
        <f t="shared" si="61"/>
        <v>0</v>
      </c>
      <c r="C988" s="3">
        <f t="shared" si="63"/>
        <v>5</v>
      </c>
      <c r="D988" s="3" t="str">
        <f>IF(COUNTIF(DB!A988,"*"&amp;B$1&amp;"*")=1,DB!A988,"")</f>
        <v/>
      </c>
      <c r="F988" s="3"/>
      <c r="G988" s="3">
        <f t="shared" si="62"/>
        <v>987</v>
      </c>
      <c r="H988" s="3" t="str">
        <f>IFERROR(VLOOKUP(G988,C$2:D$1001,2,FALSE),"")</f>
        <v/>
      </c>
      <c r="I988" s="3" t="str">
        <f t="shared" si="64"/>
        <v/>
      </c>
    </row>
    <row r="989" spans="2:9">
      <c r="B989" s="3">
        <f t="shared" si="61"/>
        <v>0</v>
      </c>
      <c r="C989" s="3">
        <f t="shared" si="63"/>
        <v>5</v>
      </c>
      <c r="D989" s="3" t="str">
        <f>IF(COUNTIF(DB!A989,"*"&amp;B$1&amp;"*")=1,DB!A989,"")</f>
        <v/>
      </c>
      <c r="F989" s="3"/>
      <c r="G989" s="3">
        <f t="shared" si="62"/>
        <v>988</v>
      </c>
      <c r="H989" s="3" t="str">
        <f>IFERROR(VLOOKUP(G989,C$2:D$1001,2,FALSE),"")</f>
        <v/>
      </c>
      <c r="I989" s="3" t="str">
        <f t="shared" si="64"/>
        <v/>
      </c>
    </row>
    <row r="990" spans="2:9">
      <c r="B990" s="3">
        <f t="shared" si="61"/>
        <v>0</v>
      </c>
      <c r="C990" s="3">
        <f t="shared" si="63"/>
        <v>5</v>
      </c>
      <c r="D990" s="3" t="str">
        <f>IF(COUNTIF(DB!A990,"*"&amp;B$1&amp;"*")=1,DB!A990,"")</f>
        <v/>
      </c>
      <c r="F990" s="3"/>
      <c r="G990" s="3">
        <f t="shared" si="62"/>
        <v>989</v>
      </c>
      <c r="H990" s="3" t="str">
        <f>IFERROR(VLOOKUP(G990,C$2:D$1001,2,FALSE),"")</f>
        <v/>
      </c>
      <c r="I990" s="3" t="str">
        <f t="shared" si="64"/>
        <v/>
      </c>
    </row>
    <row r="991" spans="2:9">
      <c r="B991" s="3">
        <f t="shared" si="61"/>
        <v>0</v>
      </c>
      <c r="C991" s="3">
        <f t="shared" si="63"/>
        <v>5</v>
      </c>
      <c r="D991" s="3" t="str">
        <f>IF(COUNTIF(DB!A991,"*"&amp;B$1&amp;"*")=1,DB!A991,"")</f>
        <v/>
      </c>
      <c r="F991" s="3"/>
      <c r="G991" s="3">
        <f t="shared" si="62"/>
        <v>990</v>
      </c>
      <c r="H991" s="3" t="str">
        <f>IFERROR(VLOOKUP(G991,C$2:D$1001,2,FALSE),"")</f>
        <v/>
      </c>
      <c r="I991" s="3" t="str">
        <f t="shared" si="64"/>
        <v/>
      </c>
    </row>
    <row r="992" spans="2:9">
      <c r="B992" s="3">
        <f t="shared" si="61"/>
        <v>0</v>
      </c>
      <c r="C992" s="3">
        <f t="shared" si="63"/>
        <v>5</v>
      </c>
      <c r="D992" s="3" t="str">
        <f>IF(COUNTIF(DB!A992,"*"&amp;B$1&amp;"*")=1,DB!A992,"")</f>
        <v/>
      </c>
      <c r="F992" s="3"/>
      <c r="G992" s="3">
        <f t="shared" si="62"/>
        <v>991</v>
      </c>
      <c r="H992" s="3" t="str">
        <f>IFERROR(VLOOKUP(G992,C$2:D$1001,2,FALSE),"")</f>
        <v/>
      </c>
      <c r="I992" s="3" t="str">
        <f t="shared" si="64"/>
        <v/>
      </c>
    </row>
    <row r="993" spans="2:9">
      <c r="B993" s="3">
        <f t="shared" si="61"/>
        <v>0</v>
      </c>
      <c r="C993" s="3">
        <f t="shared" si="63"/>
        <v>5</v>
      </c>
      <c r="D993" s="3" t="str">
        <f>IF(COUNTIF(DB!A993,"*"&amp;B$1&amp;"*")=1,DB!A993,"")</f>
        <v/>
      </c>
      <c r="F993" s="3"/>
      <c r="G993" s="3">
        <f t="shared" si="62"/>
        <v>992</v>
      </c>
      <c r="H993" s="3" t="str">
        <f>IFERROR(VLOOKUP(G993,C$2:D$1001,2,FALSE),"")</f>
        <v/>
      </c>
      <c r="I993" s="3" t="str">
        <f t="shared" si="64"/>
        <v/>
      </c>
    </row>
    <row r="994" spans="2:9">
      <c r="B994" s="3">
        <f t="shared" si="61"/>
        <v>0</v>
      </c>
      <c r="C994" s="3">
        <f t="shared" si="63"/>
        <v>5</v>
      </c>
      <c r="D994" s="3" t="str">
        <f>IF(COUNTIF(DB!A994,"*"&amp;B$1&amp;"*")=1,DB!A994,"")</f>
        <v/>
      </c>
      <c r="F994" s="3"/>
      <c r="G994" s="3">
        <f t="shared" si="62"/>
        <v>993</v>
      </c>
      <c r="H994" s="3" t="str">
        <f>IFERROR(VLOOKUP(G994,C$2:D$1001,2,FALSE),"")</f>
        <v/>
      </c>
      <c r="I994" s="3" t="str">
        <f t="shared" si="64"/>
        <v/>
      </c>
    </row>
    <row r="995" spans="2:9">
      <c r="B995" s="3">
        <f t="shared" si="61"/>
        <v>0</v>
      </c>
      <c r="C995" s="3">
        <f t="shared" si="63"/>
        <v>5</v>
      </c>
      <c r="D995" s="3" t="str">
        <f>IF(COUNTIF(DB!A995,"*"&amp;B$1&amp;"*")=1,DB!A995,"")</f>
        <v/>
      </c>
      <c r="F995" s="3"/>
      <c r="G995" s="3">
        <f t="shared" si="62"/>
        <v>994</v>
      </c>
      <c r="H995" s="3" t="str">
        <f>IFERROR(VLOOKUP(G995,C$2:D$1001,2,FALSE),"")</f>
        <v/>
      </c>
      <c r="I995" s="3" t="str">
        <f t="shared" si="64"/>
        <v/>
      </c>
    </row>
    <row r="996" spans="2:9">
      <c r="B996" s="3">
        <f t="shared" si="61"/>
        <v>0</v>
      </c>
      <c r="C996" s="3">
        <f t="shared" si="63"/>
        <v>5</v>
      </c>
      <c r="D996" s="3" t="str">
        <f>IF(COUNTIF(DB!A996,"*"&amp;B$1&amp;"*")=1,DB!A996,"")</f>
        <v/>
      </c>
      <c r="F996" s="3"/>
      <c r="G996" s="3">
        <f t="shared" si="62"/>
        <v>995</v>
      </c>
      <c r="H996" s="3" t="str">
        <f>IFERROR(VLOOKUP(G996,C$2:D$1001,2,FALSE),"")</f>
        <v/>
      </c>
      <c r="I996" s="3" t="str">
        <f t="shared" si="64"/>
        <v/>
      </c>
    </row>
    <row r="997" spans="2:9">
      <c r="B997" s="3">
        <f t="shared" si="61"/>
        <v>0</v>
      </c>
      <c r="C997" s="3">
        <f t="shared" si="63"/>
        <v>5</v>
      </c>
      <c r="D997" s="3" t="str">
        <f>IF(COUNTIF(DB!A997,"*"&amp;B$1&amp;"*")=1,DB!A997,"")</f>
        <v/>
      </c>
      <c r="F997" s="3"/>
      <c r="G997" s="3">
        <f t="shared" si="62"/>
        <v>996</v>
      </c>
      <c r="H997" s="3" t="str">
        <f>IFERROR(VLOOKUP(G997,C$2:D$1001,2,FALSE),"")</f>
        <v/>
      </c>
      <c r="I997" s="3" t="str">
        <f t="shared" si="64"/>
        <v/>
      </c>
    </row>
    <row r="998" spans="2:9">
      <c r="B998" s="3">
        <f t="shared" si="61"/>
        <v>0</v>
      </c>
      <c r="C998" s="3">
        <f t="shared" si="63"/>
        <v>5</v>
      </c>
      <c r="D998" s="3" t="str">
        <f>IF(COUNTIF(DB!A998,"*"&amp;B$1&amp;"*")=1,DB!A998,"")</f>
        <v/>
      </c>
      <c r="F998" s="3"/>
      <c r="G998" s="3">
        <f t="shared" si="62"/>
        <v>997</v>
      </c>
      <c r="H998" s="3" t="str">
        <f>IFERROR(VLOOKUP(G998,C$2:D$1001,2,FALSE),"")</f>
        <v/>
      </c>
      <c r="I998" s="3" t="str">
        <f t="shared" si="64"/>
        <v/>
      </c>
    </row>
    <row r="999" spans="2:9">
      <c r="B999" s="3">
        <f t="shared" si="61"/>
        <v>0</v>
      </c>
      <c r="C999" s="3">
        <f t="shared" si="63"/>
        <v>5</v>
      </c>
      <c r="D999" s="3" t="str">
        <f>IF(COUNTIF(DB!A999,"*"&amp;B$1&amp;"*")=1,DB!A999,"")</f>
        <v/>
      </c>
      <c r="F999" s="3"/>
      <c r="G999" s="3">
        <f t="shared" si="62"/>
        <v>998</v>
      </c>
      <c r="H999" s="3" t="str">
        <f>IFERROR(VLOOKUP(G999,C$2:D$1001,2,FALSE),"")</f>
        <v/>
      </c>
      <c r="I999" s="3" t="str">
        <f t="shared" si="64"/>
        <v/>
      </c>
    </row>
    <row r="1000" spans="2:9">
      <c r="B1000" s="3">
        <f t="shared" si="61"/>
        <v>0</v>
      </c>
      <c r="C1000" s="3">
        <f t="shared" si="63"/>
        <v>5</v>
      </c>
      <c r="D1000" s="3" t="str">
        <f>IF(COUNTIF(DB!A1000,"*"&amp;B$1&amp;"*")=1,DB!A1000,"")</f>
        <v/>
      </c>
      <c r="F1000" s="3"/>
      <c r="G1000" s="3">
        <f t="shared" si="62"/>
        <v>999</v>
      </c>
      <c r="H1000" s="3" t="str">
        <f>IFERROR(VLOOKUP(G1000,C$2:D$1001,2,FALSE),"")</f>
        <v/>
      </c>
      <c r="I1000" s="3" t="str">
        <f t="shared" si="64"/>
        <v/>
      </c>
    </row>
    <row r="1001" spans="2:9">
      <c r="B1001" s="3">
        <f t="shared" si="61"/>
        <v>0</v>
      </c>
      <c r="C1001" s="3">
        <f t="shared" si="63"/>
        <v>5</v>
      </c>
      <c r="D1001" s="3" t="str">
        <f>IF(COUNTIF(DB!A1001,"*"&amp;B$1&amp;"*")=1,DB!A1001,"")</f>
        <v/>
      </c>
      <c r="F1001" s="3"/>
      <c r="G1001" s="3">
        <f t="shared" si="62"/>
        <v>1000</v>
      </c>
      <c r="H1001" s="3" t="str">
        <f>IFERROR(VLOOKUP(G1001,C$2:D$1001,2,FALSE),"")</f>
        <v/>
      </c>
      <c r="I1001" s="3" t="str">
        <f t="shared" si="64"/>
        <v/>
      </c>
    </row>
    <row r="1002" spans="2:9">
      <c r="B1002" s="3"/>
      <c r="C1002" s="3"/>
      <c r="D1002" s="3"/>
      <c r="F1002" s="3"/>
      <c r="G1002" s="3"/>
      <c r="H1002" s="3"/>
      <c r="I1002" s="3" t="str">
        <f t="shared" si="64"/>
        <v/>
      </c>
    </row>
  </sheetData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codeName="Sheet2"/>
  <dimension ref="A1:R1001"/>
  <sheetViews>
    <sheetView zoomScale="115" zoomScaleNormal="115" workbookViewId="0">
      <selection activeCell="F2" sqref="F2"/>
    </sheetView>
  </sheetViews>
  <sheetFormatPr defaultColWidth="9" defaultRowHeight="13.5"/>
  <cols>
    <col min="1" max="1" width="13.25" customWidth="1"/>
    <col min="4" max="4" width="23.0416666666667" customWidth="1"/>
    <col min="5" max="5" width="13.75" customWidth="1"/>
    <col min="6" max="6" width="14.2333333333333" customWidth="1"/>
    <col min="7" max="7" width="10.375"/>
    <col min="9" max="9" width="10.375" customWidth="1"/>
    <col min="11" max="11" width="10.375" customWidth="1"/>
    <col min="13" max="13" width="10.375" customWidth="1"/>
    <col min="15" max="15" width="9.375" customWidth="1"/>
  </cols>
  <sheetData>
    <row r="1" customFormat="1" spans="1:16">
      <c r="A1" t="s">
        <v>1</v>
      </c>
      <c r="B1" t="s">
        <v>4</v>
      </c>
      <c r="C1" t="s">
        <v>6</v>
      </c>
      <c r="D1" t="s">
        <v>8</v>
      </c>
      <c r="E1" t="s">
        <v>10</v>
      </c>
      <c r="F1" t="s">
        <v>12</v>
      </c>
      <c r="G1" t="s">
        <v>19</v>
      </c>
      <c r="H1" t="s">
        <v>20</v>
      </c>
      <c r="I1" t="s">
        <v>19</v>
      </c>
      <c r="J1" t="s">
        <v>20</v>
      </c>
      <c r="K1" t="s">
        <v>19</v>
      </c>
      <c r="L1" t="s">
        <v>20</v>
      </c>
      <c r="M1" t="s">
        <v>19</v>
      </c>
      <c r="N1" t="s">
        <v>20</v>
      </c>
      <c r="O1" t="s">
        <v>19</v>
      </c>
      <c r="P1" t="s">
        <v>20</v>
      </c>
    </row>
    <row r="2" customFormat="1" spans="1:18">
      <c r="A2" t="s">
        <v>38</v>
      </c>
      <c r="B2" t="s">
        <v>39</v>
      </c>
      <c r="C2" t="s">
        <v>40</v>
      </c>
      <c r="D2" t="s">
        <v>41</v>
      </c>
      <c r="E2" t="s">
        <v>42</v>
      </c>
      <c r="F2" t="s">
        <v>43</v>
      </c>
      <c r="G2" s="2">
        <v>41001</v>
      </c>
      <c r="H2" t="s">
        <v>44</v>
      </c>
      <c r="I2" s="2">
        <v>40994</v>
      </c>
      <c r="J2" t="s">
        <v>45</v>
      </c>
      <c r="K2" s="2">
        <v>40987</v>
      </c>
      <c r="L2" t="s">
        <v>46</v>
      </c>
      <c r="M2" s="2">
        <v>40980</v>
      </c>
      <c r="N2" t="s">
        <v>47</v>
      </c>
      <c r="O2" s="2">
        <v>40973</v>
      </c>
      <c r="P2" t="s">
        <v>48</v>
      </c>
      <c r="R2">
        <v>1001</v>
      </c>
    </row>
    <row r="3" customFormat="1" spans="1:18">
      <c r="A3" t="s">
        <v>49</v>
      </c>
      <c r="B3" t="s">
        <v>50</v>
      </c>
      <c r="C3" t="s">
        <v>40</v>
      </c>
      <c r="D3" t="s">
        <v>51</v>
      </c>
      <c r="E3" t="s">
        <v>52</v>
      </c>
      <c r="F3" t="s">
        <v>53</v>
      </c>
      <c r="G3" s="2">
        <v>41002</v>
      </c>
      <c r="H3" t="s">
        <v>54</v>
      </c>
      <c r="I3" s="2">
        <v>40995</v>
      </c>
      <c r="J3" t="s">
        <v>55</v>
      </c>
      <c r="K3" s="2">
        <v>40988</v>
      </c>
      <c r="L3" t="s">
        <v>56</v>
      </c>
      <c r="M3" s="2">
        <v>40981</v>
      </c>
      <c r="N3" t="s">
        <v>57</v>
      </c>
      <c r="O3" s="1">
        <v>40974</v>
      </c>
      <c r="P3" t="s">
        <v>58</v>
      </c>
      <c r="R3">
        <v>1002</v>
      </c>
    </row>
    <row r="4" customFormat="1" spans="1:18">
      <c r="A4" t="s">
        <v>59</v>
      </c>
      <c r="B4" t="s">
        <v>60</v>
      </c>
      <c r="C4" t="s">
        <v>40</v>
      </c>
      <c r="D4" t="s">
        <v>61</v>
      </c>
      <c r="E4" t="s">
        <v>62</v>
      </c>
      <c r="F4" t="s">
        <v>63</v>
      </c>
      <c r="G4" s="1">
        <v>41003</v>
      </c>
      <c r="H4" t="s">
        <v>64</v>
      </c>
      <c r="I4" s="1">
        <v>40996</v>
      </c>
      <c r="J4" t="s">
        <v>65</v>
      </c>
      <c r="K4" s="1">
        <v>40989</v>
      </c>
      <c r="L4" t="s">
        <v>66</v>
      </c>
      <c r="M4" s="1">
        <v>40982</v>
      </c>
      <c r="N4" t="s">
        <v>67</v>
      </c>
      <c r="O4" s="1">
        <v>40975</v>
      </c>
      <c r="P4" t="s">
        <v>68</v>
      </c>
      <c r="R4">
        <v>1003</v>
      </c>
    </row>
    <row r="5" customFormat="1" spans="1:18">
      <c r="A5" t="s">
        <v>69</v>
      </c>
      <c r="B5" t="s">
        <v>70</v>
      </c>
      <c r="C5" t="s">
        <v>40</v>
      </c>
      <c r="D5" t="s">
        <v>71</v>
      </c>
      <c r="E5" t="s">
        <v>72</v>
      </c>
      <c r="F5" t="s">
        <v>73</v>
      </c>
      <c r="G5" s="1">
        <v>41004</v>
      </c>
      <c r="H5" t="s">
        <v>74</v>
      </c>
      <c r="I5" s="1">
        <v>40997</v>
      </c>
      <c r="J5" t="s">
        <v>75</v>
      </c>
      <c r="K5" s="1">
        <v>40990</v>
      </c>
      <c r="L5" t="s">
        <v>76</v>
      </c>
      <c r="M5" s="1">
        <v>40983</v>
      </c>
      <c r="N5" t="s">
        <v>77</v>
      </c>
      <c r="O5" s="1">
        <v>40976</v>
      </c>
      <c r="P5" t="s">
        <v>78</v>
      </c>
      <c r="R5">
        <v>1004</v>
      </c>
    </row>
    <row r="6" customFormat="1" spans="1:18">
      <c r="A6" t="s">
        <v>79</v>
      </c>
      <c r="B6" t="s">
        <v>80</v>
      </c>
      <c r="C6" t="s">
        <v>40</v>
      </c>
      <c r="D6" t="s">
        <v>81</v>
      </c>
      <c r="E6" t="s">
        <v>82</v>
      </c>
      <c r="F6" t="s">
        <v>83</v>
      </c>
      <c r="G6" s="1">
        <v>41005</v>
      </c>
      <c r="H6" t="s">
        <v>84</v>
      </c>
      <c r="I6" s="1">
        <v>40998</v>
      </c>
      <c r="J6" t="s">
        <v>85</v>
      </c>
      <c r="K6" s="1">
        <v>40991</v>
      </c>
      <c r="L6" t="s">
        <v>86</v>
      </c>
      <c r="M6" s="1">
        <v>40984</v>
      </c>
      <c r="N6" t="s">
        <v>87</v>
      </c>
      <c r="O6" s="1">
        <v>40977</v>
      </c>
      <c r="P6" t="s">
        <v>88</v>
      </c>
      <c r="R6">
        <v>1005</v>
      </c>
    </row>
    <row r="7" customFormat="1" spans="1:18">
      <c r="A7" t="s">
        <v>89</v>
      </c>
      <c r="B7" t="s">
        <v>90</v>
      </c>
      <c r="C7" t="s">
        <v>40</v>
      </c>
      <c r="D7" t="s">
        <v>91</v>
      </c>
      <c r="E7" t="s">
        <v>92</v>
      </c>
      <c r="F7" t="s">
        <v>93</v>
      </c>
      <c r="G7" s="1">
        <v>41006</v>
      </c>
      <c r="H7" t="s">
        <v>94</v>
      </c>
      <c r="I7" s="1">
        <v>40999</v>
      </c>
      <c r="J7" t="s">
        <v>95</v>
      </c>
      <c r="K7" s="1">
        <v>40992</v>
      </c>
      <c r="L7" t="s">
        <v>96</v>
      </c>
      <c r="M7" s="1">
        <v>40985</v>
      </c>
      <c r="N7" t="s">
        <v>97</v>
      </c>
      <c r="O7" s="1">
        <v>40978</v>
      </c>
      <c r="P7" t="s">
        <v>98</v>
      </c>
      <c r="R7">
        <v>1006</v>
      </c>
    </row>
    <row r="8" customFormat="1" spans="1:18">
      <c r="A8" t="s">
        <v>99</v>
      </c>
      <c r="B8" t="s">
        <v>100</v>
      </c>
      <c r="C8" t="s">
        <v>40</v>
      </c>
      <c r="D8" t="s">
        <v>101</v>
      </c>
      <c r="E8" t="s">
        <v>102</v>
      </c>
      <c r="F8" t="s">
        <v>103</v>
      </c>
      <c r="G8" s="1">
        <v>41007</v>
      </c>
      <c r="H8" t="s">
        <v>104</v>
      </c>
      <c r="I8" s="1">
        <v>41000</v>
      </c>
      <c r="J8" t="s">
        <v>105</v>
      </c>
      <c r="K8" s="1">
        <v>40993</v>
      </c>
      <c r="L8" t="s">
        <v>106</v>
      </c>
      <c r="M8" s="1">
        <v>40986</v>
      </c>
      <c r="N8" t="s">
        <v>107</v>
      </c>
      <c r="O8" s="1">
        <v>40979</v>
      </c>
      <c r="P8" t="s">
        <v>108</v>
      </c>
      <c r="R8">
        <v>1007</v>
      </c>
    </row>
    <row r="9" customFormat="1" spans="1:18">
      <c r="A9" t="s">
        <v>109</v>
      </c>
      <c r="B9" t="s">
        <v>110</v>
      </c>
      <c r="C9" t="s">
        <v>40</v>
      </c>
      <c r="D9" t="s">
        <v>111</v>
      </c>
      <c r="E9" t="s">
        <v>112</v>
      </c>
      <c r="F9" t="s">
        <v>113</v>
      </c>
      <c r="G9" s="1">
        <v>41008</v>
      </c>
      <c r="H9" t="s">
        <v>114</v>
      </c>
      <c r="I9" s="1">
        <v>41001</v>
      </c>
      <c r="J9" t="s">
        <v>115</v>
      </c>
      <c r="K9" s="1">
        <v>40994</v>
      </c>
      <c r="L9" t="s">
        <v>116</v>
      </c>
      <c r="M9" s="1">
        <v>40987</v>
      </c>
      <c r="N9" t="s">
        <v>117</v>
      </c>
      <c r="O9" s="1">
        <v>40980</v>
      </c>
      <c r="P9" t="s">
        <v>118</v>
      </c>
      <c r="R9">
        <v>1008</v>
      </c>
    </row>
    <row r="10" customFormat="1" spans="1:18">
      <c r="A10" t="s">
        <v>119</v>
      </c>
      <c r="B10" t="s">
        <v>120</v>
      </c>
      <c r="C10" t="s">
        <v>40</v>
      </c>
      <c r="D10" t="s">
        <v>121</v>
      </c>
      <c r="E10" t="s">
        <v>122</v>
      </c>
      <c r="F10" t="s">
        <v>123</v>
      </c>
      <c r="G10" s="1">
        <v>41009</v>
      </c>
      <c r="H10" t="s">
        <v>124</v>
      </c>
      <c r="I10" s="1">
        <v>41002</v>
      </c>
      <c r="J10" t="s">
        <v>125</v>
      </c>
      <c r="K10" s="1">
        <v>40995</v>
      </c>
      <c r="L10" t="s">
        <v>126</v>
      </c>
      <c r="M10" s="1">
        <v>40988</v>
      </c>
      <c r="N10" t="s">
        <v>127</v>
      </c>
      <c r="O10" s="1">
        <v>40981</v>
      </c>
      <c r="P10" t="s">
        <v>128</v>
      </c>
      <c r="R10">
        <v>1009</v>
      </c>
    </row>
    <row r="11" customFormat="1" spans="1:18">
      <c r="A11" t="s">
        <v>129</v>
      </c>
      <c r="B11" t="s">
        <v>130</v>
      </c>
      <c r="C11" t="s">
        <v>131</v>
      </c>
      <c r="D11" t="s">
        <v>132</v>
      </c>
      <c r="E11" t="s">
        <v>133</v>
      </c>
      <c r="F11" t="s">
        <v>134</v>
      </c>
      <c r="G11" s="1">
        <v>41010</v>
      </c>
      <c r="H11" t="s">
        <v>135</v>
      </c>
      <c r="I11" s="1">
        <v>41003</v>
      </c>
      <c r="J11" t="s">
        <v>136</v>
      </c>
      <c r="K11" s="1">
        <v>40996</v>
      </c>
      <c r="L11" t="s">
        <v>137</v>
      </c>
      <c r="M11" s="1">
        <v>40989</v>
      </c>
      <c r="N11" t="s">
        <v>138</v>
      </c>
      <c r="O11" s="1">
        <v>40982</v>
      </c>
      <c r="P11" t="s">
        <v>139</v>
      </c>
      <c r="R11">
        <v>1010</v>
      </c>
    </row>
    <row r="12" customFormat="1" spans="1:18">
      <c r="A12" t="s">
        <v>140</v>
      </c>
      <c r="B12" t="s">
        <v>141</v>
      </c>
      <c r="C12" t="s">
        <v>131</v>
      </c>
      <c r="D12" t="s">
        <v>142</v>
      </c>
      <c r="E12" t="s">
        <v>143</v>
      </c>
      <c r="F12" t="s">
        <v>144</v>
      </c>
      <c r="G12" s="1">
        <v>41011</v>
      </c>
      <c r="H12" t="s">
        <v>145</v>
      </c>
      <c r="I12" s="1">
        <v>41004</v>
      </c>
      <c r="J12" t="s">
        <v>146</v>
      </c>
      <c r="K12" s="1">
        <v>40997</v>
      </c>
      <c r="L12" t="s">
        <v>147</v>
      </c>
      <c r="M12" s="1">
        <v>40990</v>
      </c>
      <c r="N12" t="s">
        <v>148</v>
      </c>
      <c r="O12" s="1">
        <v>40983</v>
      </c>
      <c r="P12" t="s">
        <v>149</v>
      </c>
      <c r="R12">
        <v>1011</v>
      </c>
    </row>
    <row r="13" customFormat="1" spans="1:18">
      <c r="A13" t="s">
        <v>150</v>
      </c>
      <c r="B13" t="s">
        <v>151</v>
      </c>
      <c r="C13" t="s">
        <v>131</v>
      </c>
      <c r="D13" t="s">
        <v>152</v>
      </c>
      <c r="E13" t="s">
        <v>153</v>
      </c>
      <c r="F13" t="s">
        <v>154</v>
      </c>
      <c r="G13" s="1">
        <v>41012</v>
      </c>
      <c r="H13" t="s">
        <v>155</v>
      </c>
      <c r="I13" s="1">
        <v>41005</v>
      </c>
      <c r="J13" t="s">
        <v>156</v>
      </c>
      <c r="K13" s="1">
        <v>40998</v>
      </c>
      <c r="L13" t="s">
        <v>157</v>
      </c>
      <c r="M13" s="1">
        <v>40991</v>
      </c>
      <c r="N13" t="s">
        <v>158</v>
      </c>
      <c r="O13" s="1">
        <v>40984</v>
      </c>
      <c r="P13" t="s">
        <v>159</v>
      </c>
      <c r="R13">
        <v>1012</v>
      </c>
    </row>
    <row r="14" customFormat="1" spans="1:18">
      <c r="A14" t="s">
        <v>160</v>
      </c>
      <c r="B14" t="s">
        <v>161</v>
      </c>
      <c r="C14" t="s">
        <v>131</v>
      </c>
      <c r="D14" t="s">
        <v>162</v>
      </c>
      <c r="E14" t="s">
        <v>163</v>
      </c>
      <c r="F14" t="s">
        <v>164</v>
      </c>
      <c r="G14" s="1">
        <v>41013</v>
      </c>
      <c r="H14" t="s">
        <v>165</v>
      </c>
      <c r="I14" s="1">
        <v>41006</v>
      </c>
      <c r="J14" t="s">
        <v>166</v>
      </c>
      <c r="K14" s="1">
        <v>40999</v>
      </c>
      <c r="L14" t="s">
        <v>167</v>
      </c>
      <c r="M14" s="1">
        <v>40992</v>
      </c>
      <c r="N14" t="s">
        <v>168</v>
      </c>
      <c r="O14" s="1">
        <v>40985</v>
      </c>
      <c r="P14" t="s">
        <v>169</v>
      </c>
      <c r="R14">
        <v>1013</v>
      </c>
    </row>
    <row r="15" customFormat="1" spans="1:18">
      <c r="A15" t="s">
        <v>170</v>
      </c>
      <c r="B15" t="s">
        <v>171</v>
      </c>
      <c r="C15" t="s">
        <v>131</v>
      </c>
      <c r="D15" t="s">
        <v>172</v>
      </c>
      <c r="E15" t="s">
        <v>173</v>
      </c>
      <c r="F15" t="s">
        <v>174</v>
      </c>
      <c r="G15" s="1">
        <v>41014</v>
      </c>
      <c r="H15" t="s">
        <v>175</v>
      </c>
      <c r="I15" s="1">
        <v>41007</v>
      </c>
      <c r="J15" t="s">
        <v>176</v>
      </c>
      <c r="K15" s="1">
        <v>41000</v>
      </c>
      <c r="L15" t="s">
        <v>177</v>
      </c>
      <c r="M15" s="1">
        <v>40993</v>
      </c>
      <c r="N15" t="s">
        <v>178</v>
      </c>
      <c r="O15" s="1">
        <v>40986</v>
      </c>
      <c r="P15" t="s">
        <v>179</v>
      </c>
      <c r="R15">
        <v>1014</v>
      </c>
    </row>
    <row r="16" customFormat="1" spans="1:18">
      <c r="A16" t="s">
        <v>180</v>
      </c>
      <c r="B16" t="s">
        <v>181</v>
      </c>
      <c r="C16" t="s">
        <v>131</v>
      </c>
      <c r="D16" t="s">
        <v>182</v>
      </c>
      <c r="E16" t="s">
        <v>183</v>
      </c>
      <c r="F16" t="s">
        <v>184</v>
      </c>
      <c r="G16" s="1">
        <v>41015</v>
      </c>
      <c r="H16" t="s">
        <v>185</v>
      </c>
      <c r="I16" s="1">
        <v>41008</v>
      </c>
      <c r="J16" t="s">
        <v>186</v>
      </c>
      <c r="K16" s="1">
        <v>41001</v>
      </c>
      <c r="L16" t="s">
        <v>187</v>
      </c>
      <c r="M16" s="1">
        <v>40994</v>
      </c>
      <c r="N16" t="s">
        <v>188</v>
      </c>
      <c r="O16" s="1">
        <v>40987</v>
      </c>
      <c r="P16" t="s">
        <v>189</v>
      </c>
      <c r="R16">
        <v>1015</v>
      </c>
    </row>
    <row r="17" customFormat="1" spans="1:18">
      <c r="A17" t="s">
        <v>190</v>
      </c>
      <c r="B17" t="s">
        <v>191</v>
      </c>
      <c r="C17" t="s">
        <v>131</v>
      </c>
      <c r="D17" t="s">
        <v>192</v>
      </c>
      <c r="E17" t="s">
        <v>193</v>
      </c>
      <c r="F17" t="s">
        <v>194</v>
      </c>
      <c r="G17" s="1">
        <v>41016</v>
      </c>
      <c r="H17" t="s">
        <v>195</v>
      </c>
      <c r="I17" s="1">
        <v>41009</v>
      </c>
      <c r="J17" t="s">
        <v>196</v>
      </c>
      <c r="K17" s="1">
        <v>41002</v>
      </c>
      <c r="L17" t="s">
        <v>197</v>
      </c>
      <c r="M17" s="1">
        <v>40995</v>
      </c>
      <c r="N17" t="s">
        <v>198</v>
      </c>
      <c r="O17" s="1">
        <v>40988</v>
      </c>
      <c r="P17" t="s">
        <v>199</v>
      </c>
      <c r="R17">
        <v>1016</v>
      </c>
    </row>
    <row r="18" customFormat="1" spans="1:18">
      <c r="A18" t="s">
        <v>200</v>
      </c>
      <c r="B18" t="s">
        <v>201</v>
      </c>
      <c r="C18" t="s">
        <v>131</v>
      </c>
      <c r="D18" t="s">
        <v>202</v>
      </c>
      <c r="E18" t="s">
        <v>203</v>
      </c>
      <c r="F18" t="s">
        <v>204</v>
      </c>
      <c r="G18" s="1">
        <v>41017</v>
      </c>
      <c r="H18" t="s">
        <v>205</v>
      </c>
      <c r="I18" s="1">
        <v>41010</v>
      </c>
      <c r="J18" t="s">
        <v>206</v>
      </c>
      <c r="K18" s="1">
        <v>41003</v>
      </c>
      <c r="L18" t="s">
        <v>207</v>
      </c>
      <c r="M18" s="1">
        <v>40996</v>
      </c>
      <c r="N18" t="s">
        <v>208</v>
      </c>
      <c r="O18" s="1">
        <v>40989</v>
      </c>
      <c r="P18" t="s">
        <v>209</v>
      </c>
      <c r="R18">
        <v>1017</v>
      </c>
    </row>
    <row r="19" customFormat="1" spans="1:18">
      <c r="A19" t="s">
        <v>210</v>
      </c>
      <c r="B19" t="s">
        <v>211</v>
      </c>
      <c r="C19" t="s">
        <v>131</v>
      </c>
      <c r="D19" t="s">
        <v>212</v>
      </c>
      <c r="E19" t="s">
        <v>213</v>
      </c>
      <c r="F19" t="s">
        <v>214</v>
      </c>
      <c r="G19" s="1">
        <v>41018</v>
      </c>
      <c r="H19" t="s">
        <v>215</v>
      </c>
      <c r="I19" s="1">
        <v>41011</v>
      </c>
      <c r="J19" t="s">
        <v>216</v>
      </c>
      <c r="K19" s="1">
        <v>41004</v>
      </c>
      <c r="L19" t="s">
        <v>217</v>
      </c>
      <c r="M19" s="1">
        <v>40997</v>
      </c>
      <c r="N19" t="s">
        <v>218</v>
      </c>
      <c r="O19" s="1">
        <v>40990</v>
      </c>
      <c r="P19" t="s">
        <v>219</v>
      </c>
      <c r="R19">
        <v>1018</v>
      </c>
    </row>
    <row r="20" customFormat="1" spans="1:18">
      <c r="A20" t="s">
        <v>220</v>
      </c>
      <c r="B20" t="s">
        <v>221</v>
      </c>
      <c r="C20" t="s">
        <v>131</v>
      </c>
      <c r="D20" t="s">
        <v>222</v>
      </c>
      <c r="E20" t="s">
        <v>223</v>
      </c>
      <c r="F20" t="s">
        <v>224</v>
      </c>
      <c r="G20" s="1">
        <v>41019</v>
      </c>
      <c r="H20" t="s">
        <v>225</v>
      </c>
      <c r="I20" s="1">
        <v>41012</v>
      </c>
      <c r="J20" t="s">
        <v>226</v>
      </c>
      <c r="K20" s="1">
        <v>41005</v>
      </c>
      <c r="L20" t="s">
        <v>227</v>
      </c>
      <c r="M20" s="1">
        <v>40998</v>
      </c>
      <c r="N20" t="s">
        <v>228</v>
      </c>
      <c r="O20" s="1">
        <v>40991</v>
      </c>
      <c r="P20" t="s">
        <v>229</v>
      </c>
      <c r="R20">
        <v>1019</v>
      </c>
    </row>
    <row r="21" customFormat="1" spans="1:18">
      <c r="A21" t="s">
        <v>230</v>
      </c>
      <c r="B21" t="s">
        <v>231</v>
      </c>
      <c r="C21" t="s">
        <v>232</v>
      </c>
      <c r="D21" t="s">
        <v>233</v>
      </c>
      <c r="E21" t="s">
        <v>234</v>
      </c>
      <c r="F21" t="s">
        <v>235</v>
      </c>
      <c r="G21" s="1">
        <v>41020</v>
      </c>
      <c r="H21" t="s">
        <v>236</v>
      </c>
      <c r="I21" s="1">
        <v>41013</v>
      </c>
      <c r="J21" t="s">
        <v>237</v>
      </c>
      <c r="K21" s="1">
        <v>41006</v>
      </c>
      <c r="L21" t="s">
        <v>238</v>
      </c>
      <c r="M21" s="1">
        <v>40999</v>
      </c>
      <c r="N21" t="s">
        <v>239</v>
      </c>
      <c r="O21" s="1">
        <v>40992</v>
      </c>
      <c r="P21" t="s">
        <v>240</v>
      </c>
      <c r="R21">
        <v>1020</v>
      </c>
    </row>
    <row r="22" customFormat="1" spans="1:18">
      <c r="A22" t="s">
        <v>241</v>
      </c>
      <c r="B22" t="s">
        <v>242</v>
      </c>
      <c r="C22" t="s">
        <v>232</v>
      </c>
      <c r="D22" t="s">
        <v>243</v>
      </c>
      <c r="E22" t="s">
        <v>244</v>
      </c>
      <c r="F22" t="s">
        <v>245</v>
      </c>
      <c r="G22" s="1">
        <v>41021</v>
      </c>
      <c r="H22" t="s">
        <v>246</v>
      </c>
      <c r="I22" s="1">
        <v>41014</v>
      </c>
      <c r="J22" t="s">
        <v>247</v>
      </c>
      <c r="K22" s="1">
        <v>41007</v>
      </c>
      <c r="L22" t="s">
        <v>248</v>
      </c>
      <c r="M22" s="1">
        <v>41000</v>
      </c>
      <c r="N22" t="s">
        <v>249</v>
      </c>
      <c r="O22" s="1">
        <v>40993</v>
      </c>
      <c r="P22" t="s">
        <v>250</v>
      </c>
      <c r="R22">
        <v>1021</v>
      </c>
    </row>
    <row r="23" customFormat="1" spans="1:18">
      <c r="A23" t="s">
        <v>251</v>
      </c>
      <c r="B23" t="s">
        <v>252</v>
      </c>
      <c r="C23" t="s">
        <v>232</v>
      </c>
      <c r="D23" t="s">
        <v>253</v>
      </c>
      <c r="E23" t="s">
        <v>254</v>
      </c>
      <c r="F23" t="s">
        <v>255</v>
      </c>
      <c r="G23" s="1">
        <v>41022</v>
      </c>
      <c r="H23" t="s">
        <v>256</v>
      </c>
      <c r="I23" s="1">
        <v>41015</v>
      </c>
      <c r="J23" t="s">
        <v>257</v>
      </c>
      <c r="K23" s="1">
        <v>41008</v>
      </c>
      <c r="L23" t="s">
        <v>258</v>
      </c>
      <c r="M23" s="1">
        <v>41001</v>
      </c>
      <c r="N23" t="s">
        <v>259</v>
      </c>
      <c r="O23" s="1">
        <v>40994</v>
      </c>
      <c r="P23" t="s">
        <v>260</v>
      </c>
      <c r="R23">
        <v>1022</v>
      </c>
    </row>
    <row r="24" customFormat="1" spans="1:18">
      <c r="A24" t="s">
        <v>261</v>
      </c>
      <c r="B24" t="s">
        <v>262</v>
      </c>
      <c r="C24" t="s">
        <v>232</v>
      </c>
      <c r="D24" t="s">
        <v>263</v>
      </c>
      <c r="E24" t="s">
        <v>264</v>
      </c>
      <c r="F24" t="s">
        <v>265</v>
      </c>
      <c r="G24" s="1">
        <v>41023</v>
      </c>
      <c r="H24" t="s">
        <v>266</v>
      </c>
      <c r="I24" s="1">
        <v>41016</v>
      </c>
      <c r="J24" t="s">
        <v>267</v>
      </c>
      <c r="K24" s="1">
        <v>41009</v>
      </c>
      <c r="L24" t="s">
        <v>268</v>
      </c>
      <c r="M24" s="1">
        <v>41002</v>
      </c>
      <c r="N24" t="s">
        <v>269</v>
      </c>
      <c r="O24" s="1">
        <v>40995</v>
      </c>
      <c r="P24" t="s">
        <v>270</v>
      </c>
      <c r="R24">
        <v>1023</v>
      </c>
    </row>
    <row r="25" customFormat="1" spans="1:18">
      <c r="A25" t="s">
        <v>271</v>
      </c>
      <c r="B25" t="s">
        <v>272</v>
      </c>
      <c r="C25" t="s">
        <v>232</v>
      </c>
      <c r="D25" t="s">
        <v>273</v>
      </c>
      <c r="E25" t="s">
        <v>274</v>
      </c>
      <c r="F25" t="s">
        <v>275</v>
      </c>
      <c r="G25" s="1">
        <v>41024</v>
      </c>
      <c r="H25" t="s">
        <v>276</v>
      </c>
      <c r="I25" s="1">
        <v>41017</v>
      </c>
      <c r="J25" t="s">
        <v>277</v>
      </c>
      <c r="K25" s="1">
        <v>41010</v>
      </c>
      <c r="L25" t="s">
        <v>278</v>
      </c>
      <c r="M25" s="1">
        <v>41003</v>
      </c>
      <c r="N25" t="s">
        <v>279</v>
      </c>
      <c r="O25" s="1">
        <v>40996</v>
      </c>
      <c r="P25" t="s">
        <v>280</v>
      </c>
      <c r="R25">
        <v>1024</v>
      </c>
    </row>
    <row r="26" customFormat="1" spans="1:18">
      <c r="A26" t="s">
        <v>281</v>
      </c>
      <c r="B26" t="s">
        <v>282</v>
      </c>
      <c r="C26" t="s">
        <v>232</v>
      </c>
      <c r="D26" t="s">
        <v>283</v>
      </c>
      <c r="E26" t="s">
        <v>284</v>
      </c>
      <c r="F26" t="s">
        <v>285</v>
      </c>
      <c r="G26" s="1">
        <v>41025</v>
      </c>
      <c r="H26" t="s">
        <v>286</v>
      </c>
      <c r="I26" s="1">
        <v>41018</v>
      </c>
      <c r="J26" t="s">
        <v>287</v>
      </c>
      <c r="K26" s="1">
        <v>41011</v>
      </c>
      <c r="L26" t="s">
        <v>288</v>
      </c>
      <c r="M26" s="1">
        <v>41004</v>
      </c>
      <c r="N26" t="s">
        <v>289</v>
      </c>
      <c r="O26" s="1">
        <v>40997</v>
      </c>
      <c r="P26" t="s">
        <v>290</v>
      </c>
      <c r="R26">
        <v>1025</v>
      </c>
    </row>
    <row r="27" customFormat="1" spans="1:18">
      <c r="A27" t="s">
        <v>291</v>
      </c>
      <c r="B27" t="s">
        <v>292</v>
      </c>
      <c r="C27" t="s">
        <v>232</v>
      </c>
      <c r="D27" t="s">
        <v>293</v>
      </c>
      <c r="E27" t="s">
        <v>294</v>
      </c>
      <c r="F27" t="s">
        <v>295</v>
      </c>
      <c r="G27" s="1">
        <v>41026</v>
      </c>
      <c r="H27" t="s">
        <v>296</v>
      </c>
      <c r="I27" s="1">
        <v>41019</v>
      </c>
      <c r="J27" t="s">
        <v>297</v>
      </c>
      <c r="K27" s="1">
        <v>41012</v>
      </c>
      <c r="L27" t="s">
        <v>298</v>
      </c>
      <c r="M27" s="1">
        <v>41005</v>
      </c>
      <c r="N27" t="s">
        <v>299</v>
      </c>
      <c r="O27" s="1">
        <v>40998</v>
      </c>
      <c r="P27" t="s">
        <v>300</v>
      </c>
      <c r="R27">
        <v>1026</v>
      </c>
    </row>
    <row r="28" customFormat="1" spans="1:18">
      <c r="A28" t="s">
        <v>301</v>
      </c>
      <c r="B28" t="s">
        <v>302</v>
      </c>
      <c r="C28" t="s">
        <v>232</v>
      </c>
      <c r="D28" t="s">
        <v>303</v>
      </c>
      <c r="E28" t="s">
        <v>304</v>
      </c>
      <c r="F28" t="s">
        <v>305</v>
      </c>
      <c r="G28" s="1">
        <v>41027</v>
      </c>
      <c r="H28" t="s">
        <v>306</v>
      </c>
      <c r="I28" s="1">
        <v>41020</v>
      </c>
      <c r="J28" t="s">
        <v>307</v>
      </c>
      <c r="K28" s="1">
        <v>41013</v>
      </c>
      <c r="L28" t="s">
        <v>308</v>
      </c>
      <c r="M28" s="1">
        <v>41006</v>
      </c>
      <c r="N28" t="s">
        <v>309</v>
      </c>
      <c r="O28" s="1">
        <v>40999</v>
      </c>
      <c r="P28" t="s">
        <v>310</v>
      </c>
      <c r="R28">
        <v>1027</v>
      </c>
    </row>
    <row r="29" customFormat="1" spans="1:18">
      <c r="A29" t="s">
        <v>311</v>
      </c>
      <c r="B29" t="s">
        <v>312</v>
      </c>
      <c r="C29" t="s">
        <v>232</v>
      </c>
      <c r="D29" t="s">
        <v>313</v>
      </c>
      <c r="E29" t="s">
        <v>314</v>
      </c>
      <c r="F29" t="s">
        <v>315</v>
      </c>
      <c r="G29" s="1">
        <v>41028</v>
      </c>
      <c r="H29" t="s">
        <v>316</v>
      </c>
      <c r="I29" s="1">
        <v>41021</v>
      </c>
      <c r="J29" t="s">
        <v>317</v>
      </c>
      <c r="K29" s="1">
        <v>41014</v>
      </c>
      <c r="L29" t="s">
        <v>318</v>
      </c>
      <c r="M29" s="1">
        <v>41007</v>
      </c>
      <c r="N29" t="s">
        <v>319</v>
      </c>
      <c r="O29" s="1">
        <v>41000</v>
      </c>
      <c r="P29" t="s">
        <v>320</v>
      </c>
      <c r="R29">
        <v>1028</v>
      </c>
    </row>
    <row r="30" customFormat="1" spans="1:18">
      <c r="A30" t="s">
        <v>321</v>
      </c>
      <c r="B30" t="s">
        <v>322</v>
      </c>
      <c r="C30" t="s">
        <v>232</v>
      </c>
      <c r="D30" t="s">
        <v>323</v>
      </c>
      <c r="E30" t="s">
        <v>324</v>
      </c>
      <c r="F30" t="s">
        <v>325</v>
      </c>
      <c r="G30" s="1">
        <v>41029</v>
      </c>
      <c r="H30" t="s">
        <v>326</v>
      </c>
      <c r="I30" s="1">
        <v>41022</v>
      </c>
      <c r="J30" t="s">
        <v>327</v>
      </c>
      <c r="K30" s="1">
        <v>41015</v>
      </c>
      <c r="L30" t="s">
        <v>328</v>
      </c>
      <c r="M30" s="1">
        <v>41008</v>
      </c>
      <c r="N30" t="s">
        <v>329</v>
      </c>
      <c r="O30" s="1">
        <v>41001</v>
      </c>
      <c r="P30" t="s">
        <v>330</v>
      </c>
      <c r="R30">
        <v>1029</v>
      </c>
    </row>
    <row r="31" customFormat="1" spans="1:18">
      <c r="A31" t="s">
        <v>331</v>
      </c>
      <c r="B31" t="s">
        <v>332</v>
      </c>
      <c r="C31" t="s">
        <v>333</v>
      </c>
      <c r="D31" t="s">
        <v>334</v>
      </c>
      <c r="E31" t="s">
        <v>335</v>
      </c>
      <c r="F31" t="s">
        <v>336</v>
      </c>
      <c r="G31" s="1">
        <v>41030</v>
      </c>
      <c r="H31" t="s">
        <v>337</v>
      </c>
      <c r="I31" s="1">
        <v>41023</v>
      </c>
      <c r="J31" t="s">
        <v>338</v>
      </c>
      <c r="K31" s="1">
        <v>41016</v>
      </c>
      <c r="L31" t="s">
        <v>339</v>
      </c>
      <c r="M31" s="1">
        <v>41009</v>
      </c>
      <c r="N31" t="s">
        <v>340</v>
      </c>
      <c r="O31" s="1">
        <v>41002</v>
      </c>
      <c r="P31" t="s">
        <v>341</v>
      </c>
      <c r="R31">
        <v>1030</v>
      </c>
    </row>
    <row r="32" customFormat="1" spans="1:18">
      <c r="A32" t="s">
        <v>342</v>
      </c>
      <c r="B32" t="s">
        <v>343</v>
      </c>
      <c r="C32" t="s">
        <v>333</v>
      </c>
      <c r="D32" t="s">
        <v>344</v>
      </c>
      <c r="E32" t="s">
        <v>345</v>
      </c>
      <c r="F32" t="s">
        <v>346</v>
      </c>
      <c r="G32" s="1">
        <v>41031</v>
      </c>
      <c r="H32" t="s">
        <v>347</v>
      </c>
      <c r="I32" s="1">
        <v>41024</v>
      </c>
      <c r="J32" t="s">
        <v>348</v>
      </c>
      <c r="K32" s="1">
        <v>41017</v>
      </c>
      <c r="L32" t="s">
        <v>349</v>
      </c>
      <c r="M32" s="1">
        <v>41010</v>
      </c>
      <c r="N32" t="s">
        <v>350</v>
      </c>
      <c r="O32" s="1">
        <v>41003</v>
      </c>
      <c r="P32" t="s">
        <v>351</v>
      </c>
      <c r="R32">
        <v>1031</v>
      </c>
    </row>
    <row r="33" customFormat="1" spans="1:18">
      <c r="A33" t="s">
        <v>352</v>
      </c>
      <c r="B33" t="s">
        <v>353</v>
      </c>
      <c r="C33" t="s">
        <v>333</v>
      </c>
      <c r="D33" t="s">
        <v>354</v>
      </c>
      <c r="E33" t="s">
        <v>355</v>
      </c>
      <c r="F33" t="s">
        <v>356</v>
      </c>
      <c r="G33" s="1">
        <v>41032</v>
      </c>
      <c r="H33" t="s">
        <v>357</v>
      </c>
      <c r="I33" s="1">
        <v>41025</v>
      </c>
      <c r="J33" t="s">
        <v>358</v>
      </c>
      <c r="K33" s="1">
        <v>41018</v>
      </c>
      <c r="L33" t="s">
        <v>359</v>
      </c>
      <c r="M33" s="1">
        <v>41011</v>
      </c>
      <c r="N33" t="s">
        <v>360</v>
      </c>
      <c r="O33" s="1">
        <v>41004</v>
      </c>
      <c r="P33" t="s">
        <v>361</v>
      </c>
      <c r="R33">
        <v>1032</v>
      </c>
    </row>
    <row r="34" customFormat="1" spans="1:18">
      <c r="A34" t="s">
        <v>362</v>
      </c>
      <c r="B34" t="s">
        <v>363</v>
      </c>
      <c r="C34" t="s">
        <v>333</v>
      </c>
      <c r="D34" t="s">
        <v>364</v>
      </c>
      <c r="E34" t="s">
        <v>365</v>
      </c>
      <c r="F34" t="s">
        <v>366</v>
      </c>
      <c r="G34" s="1">
        <v>41033</v>
      </c>
      <c r="H34" t="s">
        <v>367</v>
      </c>
      <c r="I34" s="1">
        <v>41026</v>
      </c>
      <c r="J34" t="s">
        <v>368</v>
      </c>
      <c r="K34" s="1">
        <v>41019</v>
      </c>
      <c r="L34" t="s">
        <v>369</v>
      </c>
      <c r="M34" s="1">
        <v>41012</v>
      </c>
      <c r="N34" t="s">
        <v>370</v>
      </c>
      <c r="O34" s="1">
        <v>41005</v>
      </c>
      <c r="P34" t="s">
        <v>371</v>
      </c>
      <c r="R34">
        <v>1033</v>
      </c>
    </row>
    <row r="35" customFormat="1" spans="1:18">
      <c r="A35" t="s">
        <v>372</v>
      </c>
      <c r="B35" t="s">
        <v>373</v>
      </c>
      <c r="C35" t="s">
        <v>333</v>
      </c>
      <c r="D35" t="s">
        <v>374</v>
      </c>
      <c r="E35" t="s">
        <v>375</v>
      </c>
      <c r="F35" t="s">
        <v>376</v>
      </c>
      <c r="G35" s="1">
        <v>41034</v>
      </c>
      <c r="H35" t="s">
        <v>377</v>
      </c>
      <c r="I35" s="1">
        <v>41027</v>
      </c>
      <c r="J35" t="s">
        <v>378</v>
      </c>
      <c r="K35" s="1">
        <v>41020</v>
      </c>
      <c r="L35" t="s">
        <v>379</v>
      </c>
      <c r="M35" s="1">
        <v>41013</v>
      </c>
      <c r="N35" t="s">
        <v>380</v>
      </c>
      <c r="O35" s="1">
        <v>41006</v>
      </c>
      <c r="P35" t="s">
        <v>381</v>
      </c>
      <c r="R35">
        <v>1034</v>
      </c>
    </row>
    <row r="36" customFormat="1" spans="1:18">
      <c r="A36" t="s">
        <v>382</v>
      </c>
      <c r="B36" t="s">
        <v>383</v>
      </c>
      <c r="C36" t="s">
        <v>333</v>
      </c>
      <c r="D36" t="s">
        <v>384</v>
      </c>
      <c r="E36" t="s">
        <v>385</v>
      </c>
      <c r="F36" t="s">
        <v>386</v>
      </c>
      <c r="G36" s="1">
        <v>41035</v>
      </c>
      <c r="H36" t="s">
        <v>387</v>
      </c>
      <c r="I36" s="1">
        <v>41028</v>
      </c>
      <c r="J36" t="s">
        <v>388</v>
      </c>
      <c r="K36" s="1">
        <v>41021</v>
      </c>
      <c r="L36" t="s">
        <v>389</v>
      </c>
      <c r="M36" s="1">
        <v>41014</v>
      </c>
      <c r="N36" t="s">
        <v>390</v>
      </c>
      <c r="O36" s="1">
        <v>41007</v>
      </c>
      <c r="P36" t="s">
        <v>391</v>
      </c>
      <c r="R36">
        <v>1035</v>
      </c>
    </row>
    <row r="37" customFormat="1" spans="1:18">
      <c r="A37" t="s">
        <v>392</v>
      </c>
      <c r="B37" t="s">
        <v>393</v>
      </c>
      <c r="C37" t="s">
        <v>333</v>
      </c>
      <c r="D37" t="s">
        <v>394</v>
      </c>
      <c r="E37" t="s">
        <v>395</v>
      </c>
      <c r="F37" t="s">
        <v>396</v>
      </c>
      <c r="G37" s="1">
        <v>41036</v>
      </c>
      <c r="H37" t="s">
        <v>397</v>
      </c>
      <c r="I37" s="1">
        <v>41029</v>
      </c>
      <c r="J37" t="s">
        <v>398</v>
      </c>
      <c r="K37" s="1">
        <v>41022</v>
      </c>
      <c r="L37" t="s">
        <v>399</v>
      </c>
      <c r="M37" s="1">
        <v>41015</v>
      </c>
      <c r="N37" t="s">
        <v>400</v>
      </c>
      <c r="O37" s="1">
        <v>41008</v>
      </c>
      <c r="P37" t="s">
        <v>401</v>
      </c>
      <c r="R37">
        <v>1036</v>
      </c>
    </row>
    <row r="38" customFormat="1" spans="1:18">
      <c r="A38" t="s">
        <v>402</v>
      </c>
      <c r="B38" t="s">
        <v>403</v>
      </c>
      <c r="C38" t="s">
        <v>333</v>
      </c>
      <c r="D38" t="s">
        <v>404</v>
      </c>
      <c r="E38" t="s">
        <v>405</v>
      </c>
      <c r="F38" t="s">
        <v>406</v>
      </c>
      <c r="G38" s="1">
        <v>41037</v>
      </c>
      <c r="H38" t="s">
        <v>407</v>
      </c>
      <c r="I38" s="1">
        <v>41030</v>
      </c>
      <c r="J38" t="s">
        <v>408</v>
      </c>
      <c r="K38" s="1">
        <v>41023</v>
      </c>
      <c r="L38" t="s">
        <v>409</v>
      </c>
      <c r="M38" s="1">
        <v>41016</v>
      </c>
      <c r="N38" t="s">
        <v>410</v>
      </c>
      <c r="O38" s="1">
        <v>41009</v>
      </c>
      <c r="P38" t="s">
        <v>411</v>
      </c>
      <c r="R38">
        <v>1037</v>
      </c>
    </row>
    <row r="39" customFormat="1" spans="1:18">
      <c r="A39" t="s">
        <v>412</v>
      </c>
      <c r="B39" t="s">
        <v>413</v>
      </c>
      <c r="C39" t="s">
        <v>333</v>
      </c>
      <c r="D39" t="s">
        <v>414</v>
      </c>
      <c r="E39" t="s">
        <v>415</v>
      </c>
      <c r="F39" t="s">
        <v>416</v>
      </c>
      <c r="G39" s="1">
        <v>41038</v>
      </c>
      <c r="H39" t="s">
        <v>417</v>
      </c>
      <c r="I39" s="1">
        <v>41031</v>
      </c>
      <c r="J39" t="s">
        <v>418</v>
      </c>
      <c r="K39" s="1">
        <v>41024</v>
      </c>
      <c r="L39" t="s">
        <v>419</v>
      </c>
      <c r="M39" s="1">
        <v>41017</v>
      </c>
      <c r="N39" t="s">
        <v>420</v>
      </c>
      <c r="O39" s="1">
        <v>41010</v>
      </c>
      <c r="P39" t="s">
        <v>421</v>
      </c>
      <c r="R39">
        <v>1038</v>
      </c>
    </row>
    <row r="40" customFormat="1" spans="1:18">
      <c r="A40" t="s">
        <v>422</v>
      </c>
      <c r="B40" t="s">
        <v>423</v>
      </c>
      <c r="C40" t="s">
        <v>333</v>
      </c>
      <c r="D40" t="s">
        <v>424</v>
      </c>
      <c r="E40" t="s">
        <v>425</v>
      </c>
      <c r="F40" t="s">
        <v>426</v>
      </c>
      <c r="G40" s="2">
        <v>41039</v>
      </c>
      <c r="H40" t="s">
        <v>427</v>
      </c>
      <c r="I40" s="2">
        <v>41032</v>
      </c>
      <c r="J40" t="s">
        <v>428</v>
      </c>
      <c r="K40" s="2">
        <v>41025</v>
      </c>
      <c r="L40" t="s">
        <v>429</v>
      </c>
      <c r="M40" s="2">
        <v>41018</v>
      </c>
      <c r="N40" t="s">
        <v>430</v>
      </c>
      <c r="O40" s="2">
        <v>41011</v>
      </c>
      <c r="P40" t="s">
        <v>431</v>
      </c>
      <c r="R40">
        <v>1039</v>
      </c>
    </row>
    <row r="41" customFormat="1" spans="1:18">
      <c r="A41" t="s">
        <v>432</v>
      </c>
      <c r="B41" t="s">
        <v>433</v>
      </c>
      <c r="C41" t="s">
        <v>434</v>
      </c>
      <c r="D41" t="s">
        <v>435</v>
      </c>
      <c r="E41" t="s">
        <v>436</v>
      </c>
      <c r="F41" t="s">
        <v>437</v>
      </c>
      <c r="G41" s="2">
        <v>41040</v>
      </c>
      <c r="H41" t="s">
        <v>438</v>
      </c>
      <c r="I41" s="2">
        <v>41033</v>
      </c>
      <c r="J41" t="s">
        <v>439</v>
      </c>
      <c r="K41" s="2">
        <v>41026</v>
      </c>
      <c r="L41" t="s">
        <v>440</v>
      </c>
      <c r="M41" s="2">
        <v>41019</v>
      </c>
      <c r="N41" t="s">
        <v>441</v>
      </c>
      <c r="O41" s="2">
        <v>41012</v>
      </c>
      <c r="P41" t="s">
        <v>442</v>
      </c>
      <c r="R41">
        <v>1040</v>
      </c>
    </row>
    <row r="42" customFormat="1" spans="1:18">
      <c r="A42" t="s">
        <v>443</v>
      </c>
      <c r="B42" t="s">
        <v>444</v>
      </c>
      <c r="C42" t="s">
        <v>434</v>
      </c>
      <c r="D42" t="s">
        <v>445</v>
      </c>
      <c r="E42" t="s">
        <v>446</v>
      </c>
      <c r="F42" t="s">
        <v>447</v>
      </c>
      <c r="G42" s="2">
        <v>41041</v>
      </c>
      <c r="H42" t="s">
        <v>448</v>
      </c>
      <c r="I42" s="2">
        <v>41034</v>
      </c>
      <c r="J42" t="s">
        <v>449</v>
      </c>
      <c r="K42" s="2">
        <v>41027</v>
      </c>
      <c r="L42" t="s">
        <v>450</v>
      </c>
      <c r="M42" s="2">
        <v>41020</v>
      </c>
      <c r="N42" t="s">
        <v>451</v>
      </c>
      <c r="O42" s="2">
        <v>41013</v>
      </c>
      <c r="P42" t="s">
        <v>452</v>
      </c>
      <c r="R42">
        <v>1041</v>
      </c>
    </row>
    <row r="43" customFormat="1" spans="1:18">
      <c r="A43" t="s">
        <v>453</v>
      </c>
      <c r="B43" t="s">
        <v>454</v>
      </c>
      <c r="C43" t="s">
        <v>434</v>
      </c>
      <c r="D43" t="s">
        <v>455</v>
      </c>
      <c r="E43" t="s">
        <v>456</v>
      </c>
      <c r="F43" t="s">
        <v>457</v>
      </c>
      <c r="G43" s="2">
        <v>41042</v>
      </c>
      <c r="H43" t="s">
        <v>458</v>
      </c>
      <c r="I43" s="2">
        <v>41035</v>
      </c>
      <c r="J43" t="s">
        <v>459</v>
      </c>
      <c r="K43" s="2">
        <v>41028</v>
      </c>
      <c r="L43" t="s">
        <v>460</v>
      </c>
      <c r="M43" s="2">
        <v>41021</v>
      </c>
      <c r="N43" t="s">
        <v>461</v>
      </c>
      <c r="O43" s="2">
        <v>41014</v>
      </c>
      <c r="P43" t="s">
        <v>462</v>
      </c>
      <c r="R43">
        <v>1042</v>
      </c>
    </row>
    <row r="44" customFormat="1" spans="1:18">
      <c r="A44" t="s">
        <v>463</v>
      </c>
      <c r="B44" t="s">
        <v>464</v>
      </c>
      <c r="C44" t="s">
        <v>434</v>
      </c>
      <c r="D44" t="s">
        <v>465</v>
      </c>
      <c r="E44" t="s">
        <v>466</v>
      </c>
      <c r="F44" t="s">
        <v>467</v>
      </c>
      <c r="G44" s="2">
        <v>41043</v>
      </c>
      <c r="H44" t="s">
        <v>468</v>
      </c>
      <c r="I44" s="2">
        <v>41036</v>
      </c>
      <c r="J44" t="s">
        <v>469</v>
      </c>
      <c r="K44" s="2">
        <v>41029</v>
      </c>
      <c r="L44" t="s">
        <v>470</v>
      </c>
      <c r="M44" s="2">
        <v>41022</v>
      </c>
      <c r="N44" t="s">
        <v>471</v>
      </c>
      <c r="O44" s="2">
        <v>41015</v>
      </c>
      <c r="P44" t="s">
        <v>472</v>
      </c>
      <c r="R44">
        <v>1043</v>
      </c>
    </row>
    <row r="45" customFormat="1" spans="1:18">
      <c r="A45" t="s">
        <v>473</v>
      </c>
      <c r="B45" t="s">
        <v>474</v>
      </c>
      <c r="C45" t="s">
        <v>434</v>
      </c>
      <c r="D45" t="s">
        <v>475</v>
      </c>
      <c r="E45" t="s">
        <v>476</v>
      </c>
      <c r="F45" t="s">
        <v>477</v>
      </c>
      <c r="G45" s="2">
        <v>41044</v>
      </c>
      <c r="H45" t="s">
        <v>478</v>
      </c>
      <c r="I45" s="2">
        <v>41037</v>
      </c>
      <c r="J45" t="s">
        <v>479</v>
      </c>
      <c r="K45" s="2">
        <v>41030</v>
      </c>
      <c r="L45" t="s">
        <v>480</v>
      </c>
      <c r="M45" s="2">
        <v>41023</v>
      </c>
      <c r="N45" t="s">
        <v>481</v>
      </c>
      <c r="O45" s="2">
        <v>41016</v>
      </c>
      <c r="P45" t="s">
        <v>482</v>
      </c>
      <c r="R45">
        <v>1044</v>
      </c>
    </row>
    <row r="46" customFormat="1" spans="1:18">
      <c r="A46" t="s">
        <v>483</v>
      </c>
      <c r="B46" t="s">
        <v>484</v>
      </c>
      <c r="C46" t="s">
        <v>434</v>
      </c>
      <c r="D46" t="s">
        <v>485</v>
      </c>
      <c r="E46" t="s">
        <v>486</v>
      </c>
      <c r="F46" t="s">
        <v>487</v>
      </c>
      <c r="G46" s="2">
        <v>41045</v>
      </c>
      <c r="H46" t="s">
        <v>488</v>
      </c>
      <c r="I46" s="2">
        <v>41038</v>
      </c>
      <c r="J46" t="s">
        <v>489</v>
      </c>
      <c r="K46" s="2">
        <v>41031</v>
      </c>
      <c r="L46" t="s">
        <v>490</v>
      </c>
      <c r="M46" s="2">
        <v>41024</v>
      </c>
      <c r="N46" t="s">
        <v>491</v>
      </c>
      <c r="O46" s="2">
        <v>41017</v>
      </c>
      <c r="P46" t="s">
        <v>492</v>
      </c>
      <c r="R46">
        <v>1045</v>
      </c>
    </row>
    <row r="47" customFormat="1" spans="1:18">
      <c r="A47" t="s">
        <v>493</v>
      </c>
      <c r="B47" t="s">
        <v>494</v>
      </c>
      <c r="C47" t="s">
        <v>434</v>
      </c>
      <c r="D47" t="s">
        <v>495</v>
      </c>
      <c r="E47" t="s">
        <v>496</v>
      </c>
      <c r="F47" t="s">
        <v>497</v>
      </c>
      <c r="G47" s="2">
        <v>41046</v>
      </c>
      <c r="H47" t="s">
        <v>498</v>
      </c>
      <c r="I47" s="2">
        <v>41039</v>
      </c>
      <c r="J47" t="s">
        <v>499</v>
      </c>
      <c r="K47" s="2">
        <v>41032</v>
      </c>
      <c r="L47" t="s">
        <v>500</v>
      </c>
      <c r="M47" s="2">
        <v>41025</v>
      </c>
      <c r="N47" t="s">
        <v>501</v>
      </c>
      <c r="O47" s="2">
        <v>41018</v>
      </c>
      <c r="P47" t="s">
        <v>502</v>
      </c>
      <c r="R47">
        <v>1046</v>
      </c>
    </row>
    <row r="48" customFormat="1" spans="1:18">
      <c r="A48" t="s">
        <v>503</v>
      </c>
      <c r="B48" t="s">
        <v>504</v>
      </c>
      <c r="C48" t="s">
        <v>434</v>
      </c>
      <c r="D48" t="s">
        <v>505</v>
      </c>
      <c r="E48" t="s">
        <v>506</v>
      </c>
      <c r="F48" t="s">
        <v>507</v>
      </c>
      <c r="G48" s="2">
        <v>41047</v>
      </c>
      <c r="H48" t="s">
        <v>508</v>
      </c>
      <c r="I48" s="2">
        <v>41040</v>
      </c>
      <c r="J48" t="s">
        <v>509</v>
      </c>
      <c r="K48" s="2">
        <v>41033</v>
      </c>
      <c r="L48" t="s">
        <v>510</v>
      </c>
      <c r="M48" s="2">
        <v>41026</v>
      </c>
      <c r="N48" t="s">
        <v>511</v>
      </c>
      <c r="O48" s="2">
        <v>41019</v>
      </c>
      <c r="P48" t="s">
        <v>512</v>
      </c>
      <c r="R48">
        <v>1047</v>
      </c>
    </row>
    <row r="49" customFormat="1" spans="1:18">
      <c r="A49" t="s">
        <v>513</v>
      </c>
      <c r="B49" t="s">
        <v>514</v>
      </c>
      <c r="C49" t="s">
        <v>434</v>
      </c>
      <c r="D49" t="s">
        <v>515</v>
      </c>
      <c r="E49" t="s">
        <v>516</v>
      </c>
      <c r="F49" t="s">
        <v>517</v>
      </c>
      <c r="G49" s="2">
        <v>41048</v>
      </c>
      <c r="H49" t="s">
        <v>518</v>
      </c>
      <c r="I49" s="2">
        <v>41041</v>
      </c>
      <c r="J49" t="s">
        <v>519</v>
      </c>
      <c r="K49" s="2">
        <v>41034</v>
      </c>
      <c r="L49" t="s">
        <v>520</v>
      </c>
      <c r="M49" s="2">
        <v>41027</v>
      </c>
      <c r="N49" t="s">
        <v>521</v>
      </c>
      <c r="O49" s="2">
        <v>41020</v>
      </c>
      <c r="P49" t="s">
        <v>522</v>
      </c>
      <c r="R49">
        <v>1048</v>
      </c>
    </row>
    <row r="50" customFormat="1" spans="1:18">
      <c r="A50" t="s">
        <v>523</v>
      </c>
      <c r="B50" t="s">
        <v>524</v>
      </c>
      <c r="C50" t="s">
        <v>434</v>
      </c>
      <c r="D50" t="s">
        <v>525</v>
      </c>
      <c r="E50" t="s">
        <v>526</v>
      </c>
      <c r="F50" t="s">
        <v>527</v>
      </c>
      <c r="G50" s="2">
        <v>41049</v>
      </c>
      <c r="H50" t="s">
        <v>528</v>
      </c>
      <c r="I50" s="2">
        <v>41042</v>
      </c>
      <c r="J50" t="s">
        <v>529</v>
      </c>
      <c r="K50" s="2">
        <v>41035</v>
      </c>
      <c r="L50" t="s">
        <v>530</v>
      </c>
      <c r="M50" s="2">
        <v>41028</v>
      </c>
      <c r="N50" t="s">
        <v>531</v>
      </c>
      <c r="O50" s="2">
        <v>41021</v>
      </c>
      <c r="P50" t="s">
        <v>532</v>
      </c>
      <c r="R50">
        <v>1049</v>
      </c>
    </row>
    <row r="51" customFormat="1" spans="1:18">
      <c r="A51" t="s">
        <v>533</v>
      </c>
      <c r="B51" t="s">
        <v>534</v>
      </c>
      <c r="C51" t="s">
        <v>535</v>
      </c>
      <c r="D51" t="s">
        <v>536</v>
      </c>
      <c r="E51" t="s">
        <v>537</v>
      </c>
      <c r="F51" t="s">
        <v>538</v>
      </c>
      <c r="G51" s="2">
        <v>41050</v>
      </c>
      <c r="H51" t="s">
        <v>539</v>
      </c>
      <c r="I51" s="2">
        <v>41043</v>
      </c>
      <c r="J51" t="s">
        <v>540</v>
      </c>
      <c r="K51" s="2">
        <v>41036</v>
      </c>
      <c r="L51" t="s">
        <v>541</v>
      </c>
      <c r="M51" s="2">
        <v>41029</v>
      </c>
      <c r="N51" t="s">
        <v>542</v>
      </c>
      <c r="O51" s="2">
        <v>41022</v>
      </c>
      <c r="P51" t="s">
        <v>543</v>
      </c>
      <c r="R51">
        <v>1050</v>
      </c>
    </row>
    <row r="52" customFormat="1" spans="1:18">
      <c r="A52" t="s">
        <v>544</v>
      </c>
      <c r="B52" t="s">
        <v>545</v>
      </c>
      <c r="C52" t="s">
        <v>535</v>
      </c>
      <c r="D52" t="s">
        <v>546</v>
      </c>
      <c r="E52" t="s">
        <v>547</v>
      </c>
      <c r="F52" t="s">
        <v>548</v>
      </c>
      <c r="G52" s="2">
        <v>41051</v>
      </c>
      <c r="H52" t="s">
        <v>549</v>
      </c>
      <c r="I52" s="2">
        <v>41044</v>
      </c>
      <c r="J52" t="s">
        <v>550</v>
      </c>
      <c r="K52" s="2">
        <v>41037</v>
      </c>
      <c r="L52" t="s">
        <v>551</v>
      </c>
      <c r="M52" s="2">
        <v>41030</v>
      </c>
      <c r="N52" t="s">
        <v>552</v>
      </c>
      <c r="O52" s="2">
        <v>41023</v>
      </c>
      <c r="P52" t="s">
        <v>553</v>
      </c>
      <c r="R52">
        <v>1051</v>
      </c>
    </row>
    <row r="53" customFormat="1" spans="1:18">
      <c r="A53" t="s">
        <v>554</v>
      </c>
      <c r="B53" t="s">
        <v>555</v>
      </c>
      <c r="C53" t="s">
        <v>535</v>
      </c>
      <c r="D53" t="s">
        <v>556</v>
      </c>
      <c r="E53" t="s">
        <v>557</v>
      </c>
      <c r="F53" t="s">
        <v>558</v>
      </c>
      <c r="G53" s="2">
        <v>41052</v>
      </c>
      <c r="H53" t="s">
        <v>559</v>
      </c>
      <c r="I53" s="2">
        <v>41045</v>
      </c>
      <c r="J53" t="s">
        <v>560</v>
      </c>
      <c r="K53" s="2">
        <v>41038</v>
      </c>
      <c r="L53" t="s">
        <v>561</v>
      </c>
      <c r="M53" s="2">
        <v>41031</v>
      </c>
      <c r="N53" t="s">
        <v>562</v>
      </c>
      <c r="O53" s="2">
        <v>41024</v>
      </c>
      <c r="P53" t="s">
        <v>563</v>
      </c>
      <c r="R53">
        <v>1052</v>
      </c>
    </row>
    <row r="54" customFormat="1" spans="1:18">
      <c r="A54" t="s">
        <v>564</v>
      </c>
      <c r="B54" t="s">
        <v>565</v>
      </c>
      <c r="C54" t="s">
        <v>535</v>
      </c>
      <c r="D54" t="s">
        <v>566</v>
      </c>
      <c r="E54" t="s">
        <v>567</v>
      </c>
      <c r="F54" t="s">
        <v>568</v>
      </c>
      <c r="G54" s="2">
        <v>41053</v>
      </c>
      <c r="H54" t="s">
        <v>569</v>
      </c>
      <c r="I54" s="2">
        <v>41046</v>
      </c>
      <c r="J54" t="s">
        <v>570</v>
      </c>
      <c r="K54" s="2">
        <v>41039</v>
      </c>
      <c r="L54" t="s">
        <v>571</v>
      </c>
      <c r="M54" s="2">
        <v>41032</v>
      </c>
      <c r="N54" t="s">
        <v>572</v>
      </c>
      <c r="O54" s="2">
        <v>41025</v>
      </c>
      <c r="P54" t="s">
        <v>573</v>
      </c>
      <c r="R54">
        <v>1053</v>
      </c>
    </row>
    <row r="55" customFormat="1" spans="1:18">
      <c r="A55" t="s">
        <v>574</v>
      </c>
      <c r="B55" t="s">
        <v>575</v>
      </c>
      <c r="C55" t="s">
        <v>535</v>
      </c>
      <c r="D55" t="s">
        <v>576</v>
      </c>
      <c r="E55" t="s">
        <v>577</v>
      </c>
      <c r="F55" t="s">
        <v>578</v>
      </c>
      <c r="G55" s="2">
        <v>41054</v>
      </c>
      <c r="H55" t="s">
        <v>579</v>
      </c>
      <c r="I55" s="2">
        <v>41047</v>
      </c>
      <c r="J55" t="s">
        <v>580</v>
      </c>
      <c r="K55" s="2">
        <v>41040</v>
      </c>
      <c r="L55" t="s">
        <v>581</v>
      </c>
      <c r="M55" s="2">
        <v>41033</v>
      </c>
      <c r="N55" t="s">
        <v>582</v>
      </c>
      <c r="O55" s="2">
        <v>41026</v>
      </c>
      <c r="P55" t="s">
        <v>583</v>
      </c>
      <c r="R55">
        <v>1054</v>
      </c>
    </row>
    <row r="56" customFormat="1" spans="1:18">
      <c r="A56" t="s">
        <v>584</v>
      </c>
      <c r="B56" t="s">
        <v>585</v>
      </c>
      <c r="C56" t="s">
        <v>535</v>
      </c>
      <c r="D56" t="s">
        <v>586</v>
      </c>
      <c r="E56" t="s">
        <v>587</v>
      </c>
      <c r="F56" t="s">
        <v>588</v>
      </c>
      <c r="G56" s="2">
        <v>41055</v>
      </c>
      <c r="H56" t="s">
        <v>589</v>
      </c>
      <c r="I56" s="2">
        <v>41048</v>
      </c>
      <c r="J56" t="s">
        <v>590</v>
      </c>
      <c r="K56" s="2">
        <v>41041</v>
      </c>
      <c r="L56" t="s">
        <v>591</v>
      </c>
      <c r="M56" s="2">
        <v>41034</v>
      </c>
      <c r="N56" t="s">
        <v>592</v>
      </c>
      <c r="O56" s="2">
        <v>41027</v>
      </c>
      <c r="P56" t="s">
        <v>593</v>
      </c>
      <c r="R56">
        <v>1055</v>
      </c>
    </row>
    <row r="57" customFormat="1" spans="1:18">
      <c r="A57" t="s">
        <v>594</v>
      </c>
      <c r="B57" t="s">
        <v>595</v>
      </c>
      <c r="C57" t="s">
        <v>535</v>
      </c>
      <c r="D57" t="s">
        <v>596</v>
      </c>
      <c r="E57" t="s">
        <v>597</v>
      </c>
      <c r="F57" t="s">
        <v>598</v>
      </c>
      <c r="G57" s="2">
        <v>41056</v>
      </c>
      <c r="H57" t="s">
        <v>599</v>
      </c>
      <c r="I57" s="2">
        <v>41049</v>
      </c>
      <c r="J57" t="s">
        <v>600</v>
      </c>
      <c r="K57" s="2">
        <v>41042</v>
      </c>
      <c r="L57" t="s">
        <v>601</v>
      </c>
      <c r="M57" s="2">
        <v>41035</v>
      </c>
      <c r="N57" t="s">
        <v>602</v>
      </c>
      <c r="O57" s="2">
        <v>41028</v>
      </c>
      <c r="P57" t="s">
        <v>603</v>
      </c>
      <c r="R57">
        <v>1056</v>
      </c>
    </row>
    <row r="58" customFormat="1" spans="1:18">
      <c r="A58" t="s">
        <v>604</v>
      </c>
      <c r="B58" t="s">
        <v>605</v>
      </c>
      <c r="C58" t="s">
        <v>535</v>
      </c>
      <c r="D58" t="s">
        <v>606</v>
      </c>
      <c r="E58" t="s">
        <v>607</v>
      </c>
      <c r="F58" t="s">
        <v>608</v>
      </c>
      <c r="G58" s="2">
        <v>41057</v>
      </c>
      <c r="H58" t="s">
        <v>609</v>
      </c>
      <c r="I58" s="2">
        <v>41050</v>
      </c>
      <c r="J58" t="s">
        <v>610</v>
      </c>
      <c r="K58" s="2">
        <v>41043</v>
      </c>
      <c r="L58" t="s">
        <v>611</v>
      </c>
      <c r="M58" s="2">
        <v>41036</v>
      </c>
      <c r="N58" t="s">
        <v>612</v>
      </c>
      <c r="O58" s="2">
        <v>41029</v>
      </c>
      <c r="P58" t="s">
        <v>613</v>
      </c>
      <c r="R58">
        <v>1057</v>
      </c>
    </row>
    <row r="59" customFormat="1" spans="1:18">
      <c r="A59" t="s">
        <v>614</v>
      </c>
      <c r="B59" t="s">
        <v>615</v>
      </c>
      <c r="C59" t="s">
        <v>535</v>
      </c>
      <c r="D59" t="s">
        <v>616</v>
      </c>
      <c r="E59" t="s">
        <v>617</v>
      </c>
      <c r="F59" t="s">
        <v>618</v>
      </c>
      <c r="G59" s="2">
        <v>41058</v>
      </c>
      <c r="H59" t="s">
        <v>619</v>
      </c>
      <c r="I59" s="2">
        <v>41051</v>
      </c>
      <c r="J59" t="s">
        <v>620</v>
      </c>
      <c r="K59" s="2">
        <v>41044</v>
      </c>
      <c r="L59" t="s">
        <v>621</v>
      </c>
      <c r="M59" s="2">
        <v>41037</v>
      </c>
      <c r="N59" t="s">
        <v>622</v>
      </c>
      <c r="O59" s="2">
        <v>41030</v>
      </c>
      <c r="P59" t="s">
        <v>623</v>
      </c>
      <c r="R59">
        <v>1058</v>
      </c>
    </row>
    <row r="60" customFormat="1" spans="1:18">
      <c r="A60" t="s">
        <v>624</v>
      </c>
      <c r="B60" t="s">
        <v>625</v>
      </c>
      <c r="C60" t="s">
        <v>535</v>
      </c>
      <c r="D60" t="s">
        <v>626</v>
      </c>
      <c r="E60" t="s">
        <v>627</v>
      </c>
      <c r="F60" t="s">
        <v>628</v>
      </c>
      <c r="G60" s="2">
        <v>41059</v>
      </c>
      <c r="H60" t="s">
        <v>629</v>
      </c>
      <c r="I60" s="2">
        <v>41052</v>
      </c>
      <c r="J60" t="s">
        <v>630</v>
      </c>
      <c r="K60" s="2">
        <v>41045</v>
      </c>
      <c r="L60" t="s">
        <v>631</v>
      </c>
      <c r="M60" s="2">
        <v>41038</v>
      </c>
      <c r="N60" t="s">
        <v>632</v>
      </c>
      <c r="O60" s="2">
        <v>41031</v>
      </c>
      <c r="P60" t="s">
        <v>633</v>
      </c>
      <c r="R60">
        <v>1059</v>
      </c>
    </row>
    <row r="61" customFormat="1" spans="1:18">
      <c r="A61" t="s">
        <v>634</v>
      </c>
      <c r="B61" t="s">
        <v>635</v>
      </c>
      <c r="C61" t="s">
        <v>636</v>
      </c>
      <c r="D61" t="s">
        <v>637</v>
      </c>
      <c r="E61" t="s">
        <v>638</v>
      </c>
      <c r="F61" t="s">
        <v>639</v>
      </c>
      <c r="G61" s="2">
        <v>41060</v>
      </c>
      <c r="H61" t="s">
        <v>640</v>
      </c>
      <c r="I61" s="2">
        <v>41053</v>
      </c>
      <c r="J61" t="s">
        <v>641</v>
      </c>
      <c r="K61" s="2">
        <v>41046</v>
      </c>
      <c r="L61" t="s">
        <v>642</v>
      </c>
      <c r="M61" s="2">
        <v>41039</v>
      </c>
      <c r="N61" t="s">
        <v>643</v>
      </c>
      <c r="O61" s="2">
        <v>41032</v>
      </c>
      <c r="P61" t="s">
        <v>644</v>
      </c>
      <c r="R61">
        <v>1060</v>
      </c>
    </row>
    <row r="62" customFormat="1" spans="1:18">
      <c r="A62" t="s">
        <v>645</v>
      </c>
      <c r="B62" t="s">
        <v>646</v>
      </c>
      <c r="C62" t="s">
        <v>636</v>
      </c>
      <c r="D62" t="s">
        <v>647</v>
      </c>
      <c r="E62" t="s">
        <v>648</v>
      </c>
      <c r="F62" t="s">
        <v>649</v>
      </c>
      <c r="G62" s="2">
        <v>41061</v>
      </c>
      <c r="H62" t="s">
        <v>650</v>
      </c>
      <c r="I62" s="2">
        <v>41054</v>
      </c>
      <c r="J62" t="s">
        <v>651</v>
      </c>
      <c r="K62" s="2">
        <v>41047</v>
      </c>
      <c r="L62" t="s">
        <v>652</v>
      </c>
      <c r="M62" s="2">
        <v>41040</v>
      </c>
      <c r="N62" t="s">
        <v>653</v>
      </c>
      <c r="O62" s="2">
        <v>41033</v>
      </c>
      <c r="P62" t="s">
        <v>654</v>
      </c>
      <c r="R62">
        <v>1061</v>
      </c>
    </row>
    <row r="63" customFormat="1" spans="1:18">
      <c r="A63" t="s">
        <v>655</v>
      </c>
      <c r="B63" t="s">
        <v>656</v>
      </c>
      <c r="C63" t="s">
        <v>636</v>
      </c>
      <c r="D63" t="s">
        <v>657</v>
      </c>
      <c r="E63" t="s">
        <v>658</v>
      </c>
      <c r="F63" t="s">
        <v>659</v>
      </c>
      <c r="G63" s="2">
        <v>41062</v>
      </c>
      <c r="H63" t="s">
        <v>660</v>
      </c>
      <c r="I63" s="2">
        <v>41055</v>
      </c>
      <c r="J63" t="s">
        <v>661</v>
      </c>
      <c r="K63" s="2">
        <v>41048</v>
      </c>
      <c r="L63" t="s">
        <v>662</v>
      </c>
      <c r="M63" s="2">
        <v>41041</v>
      </c>
      <c r="N63" t="s">
        <v>663</v>
      </c>
      <c r="O63" s="2">
        <v>41034</v>
      </c>
      <c r="P63" t="s">
        <v>664</v>
      </c>
      <c r="R63">
        <v>1062</v>
      </c>
    </row>
    <row r="64" customFormat="1" spans="1:18">
      <c r="A64" t="s">
        <v>665</v>
      </c>
      <c r="B64" t="s">
        <v>666</v>
      </c>
      <c r="C64" t="s">
        <v>636</v>
      </c>
      <c r="D64" t="s">
        <v>667</v>
      </c>
      <c r="E64" t="s">
        <v>668</v>
      </c>
      <c r="F64" t="s">
        <v>669</v>
      </c>
      <c r="G64" s="2">
        <v>41063</v>
      </c>
      <c r="H64" t="s">
        <v>670</v>
      </c>
      <c r="I64" s="2">
        <v>41056</v>
      </c>
      <c r="J64" t="s">
        <v>671</v>
      </c>
      <c r="K64" s="2">
        <v>41049</v>
      </c>
      <c r="L64" t="s">
        <v>672</v>
      </c>
      <c r="M64" s="2">
        <v>41042</v>
      </c>
      <c r="N64" t="s">
        <v>673</v>
      </c>
      <c r="O64" s="2">
        <v>41035</v>
      </c>
      <c r="P64" t="s">
        <v>674</v>
      </c>
      <c r="R64">
        <v>1063</v>
      </c>
    </row>
    <row r="65" customFormat="1" spans="1:18">
      <c r="A65" t="s">
        <v>675</v>
      </c>
      <c r="B65" t="s">
        <v>676</v>
      </c>
      <c r="C65" t="s">
        <v>636</v>
      </c>
      <c r="D65" t="s">
        <v>677</v>
      </c>
      <c r="E65" t="s">
        <v>678</v>
      </c>
      <c r="F65" t="s">
        <v>679</v>
      </c>
      <c r="G65" s="2">
        <v>41064</v>
      </c>
      <c r="H65" t="s">
        <v>680</v>
      </c>
      <c r="I65" s="2">
        <v>41057</v>
      </c>
      <c r="J65" t="s">
        <v>681</v>
      </c>
      <c r="K65" s="2">
        <v>41050</v>
      </c>
      <c r="L65" t="s">
        <v>682</v>
      </c>
      <c r="M65" s="2">
        <v>41043</v>
      </c>
      <c r="N65" t="s">
        <v>683</v>
      </c>
      <c r="O65" s="2">
        <v>41036</v>
      </c>
      <c r="P65" t="s">
        <v>684</v>
      </c>
      <c r="R65">
        <v>1064</v>
      </c>
    </row>
    <row r="66" customFormat="1" spans="1:18">
      <c r="A66" t="s">
        <v>685</v>
      </c>
      <c r="B66" t="s">
        <v>686</v>
      </c>
      <c r="C66" t="s">
        <v>636</v>
      </c>
      <c r="D66" t="s">
        <v>687</v>
      </c>
      <c r="E66" t="s">
        <v>688</v>
      </c>
      <c r="F66" t="s">
        <v>689</v>
      </c>
      <c r="G66" s="2">
        <v>41065</v>
      </c>
      <c r="H66" t="s">
        <v>690</v>
      </c>
      <c r="I66" s="2">
        <v>41058</v>
      </c>
      <c r="J66" t="s">
        <v>691</v>
      </c>
      <c r="K66" s="2">
        <v>41051</v>
      </c>
      <c r="L66" t="s">
        <v>692</v>
      </c>
      <c r="M66" s="2">
        <v>41044</v>
      </c>
      <c r="N66" t="s">
        <v>693</v>
      </c>
      <c r="O66" s="2">
        <v>41037</v>
      </c>
      <c r="P66" t="s">
        <v>694</v>
      </c>
      <c r="R66">
        <v>1065</v>
      </c>
    </row>
    <row r="67" customFormat="1" spans="1:18">
      <c r="A67" t="s">
        <v>695</v>
      </c>
      <c r="B67" t="s">
        <v>696</v>
      </c>
      <c r="C67" t="s">
        <v>636</v>
      </c>
      <c r="D67" t="s">
        <v>697</v>
      </c>
      <c r="E67" t="s">
        <v>698</v>
      </c>
      <c r="F67" t="s">
        <v>699</v>
      </c>
      <c r="G67" s="2">
        <v>41066</v>
      </c>
      <c r="H67" t="s">
        <v>700</v>
      </c>
      <c r="I67" s="2">
        <v>41059</v>
      </c>
      <c r="J67" t="s">
        <v>701</v>
      </c>
      <c r="K67" s="2">
        <v>41052</v>
      </c>
      <c r="L67" t="s">
        <v>702</v>
      </c>
      <c r="M67" s="2">
        <v>41045</v>
      </c>
      <c r="N67" t="s">
        <v>703</v>
      </c>
      <c r="O67" s="2">
        <v>41038</v>
      </c>
      <c r="P67" t="s">
        <v>704</v>
      </c>
      <c r="R67">
        <v>1066</v>
      </c>
    </row>
    <row r="68" customFormat="1" spans="1:18">
      <c r="A68" t="s">
        <v>705</v>
      </c>
      <c r="B68" t="s">
        <v>706</v>
      </c>
      <c r="C68" t="s">
        <v>636</v>
      </c>
      <c r="D68" t="s">
        <v>707</v>
      </c>
      <c r="E68" t="s">
        <v>708</v>
      </c>
      <c r="F68" t="s">
        <v>709</v>
      </c>
      <c r="G68" s="2">
        <v>41067</v>
      </c>
      <c r="H68" t="s">
        <v>710</v>
      </c>
      <c r="I68" s="2">
        <v>41060</v>
      </c>
      <c r="J68" t="s">
        <v>711</v>
      </c>
      <c r="K68" s="2">
        <v>41053</v>
      </c>
      <c r="L68" t="s">
        <v>712</v>
      </c>
      <c r="M68" s="2">
        <v>41046</v>
      </c>
      <c r="N68" t="s">
        <v>713</v>
      </c>
      <c r="O68" s="2">
        <v>41039</v>
      </c>
      <c r="P68" t="s">
        <v>714</v>
      </c>
      <c r="R68">
        <v>1067</v>
      </c>
    </row>
    <row r="69" customFormat="1" spans="1:18">
      <c r="A69" t="s">
        <v>715</v>
      </c>
      <c r="B69" t="s">
        <v>716</v>
      </c>
      <c r="C69" t="s">
        <v>636</v>
      </c>
      <c r="D69" t="s">
        <v>717</v>
      </c>
      <c r="E69" t="s">
        <v>718</v>
      </c>
      <c r="F69" t="s">
        <v>719</v>
      </c>
      <c r="G69" s="2">
        <v>41068</v>
      </c>
      <c r="H69" t="s">
        <v>720</v>
      </c>
      <c r="I69" s="2">
        <v>41061</v>
      </c>
      <c r="J69" t="s">
        <v>721</v>
      </c>
      <c r="K69" s="2">
        <v>41054</v>
      </c>
      <c r="L69" t="s">
        <v>722</v>
      </c>
      <c r="M69" s="2">
        <v>41047</v>
      </c>
      <c r="N69" t="s">
        <v>723</v>
      </c>
      <c r="O69" s="2">
        <v>41040</v>
      </c>
      <c r="P69" t="s">
        <v>724</v>
      </c>
      <c r="R69">
        <v>1068</v>
      </c>
    </row>
    <row r="70" customFormat="1" spans="1:18">
      <c r="A70" t="s">
        <v>725</v>
      </c>
      <c r="B70" t="s">
        <v>726</v>
      </c>
      <c r="C70" t="s">
        <v>636</v>
      </c>
      <c r="D70" t="s">
        <v>727</v>
      </c>
      <c r="E70" t="s">
        <v>728</v>
      </c>
      <c r="F70" t="s">
        <v>729</v>
      </c>
      <c r="G70" s="2">
        <v>41069</v>
      </c>
      <c r="H70" t="s">
        <v>730</v>
      </c>
      <c r="I70" s="2">
        <v>41062</v>
      </c>
      <c r="J70" t="s">
        <v>731</v>
      </c>
      <c r="K70" s="2">
        <v>41055</v>
      </c>
      <c r="L70" t="s">
        <v>732</v>
      </c>
      <c r="M70" s="2">
        <v>41048</v>
      </c>
      <c r="N70" t="s">
        <v>733</v>
      </c>
      <c r="O70" s="2">
        <v>41041</v>
      </c>
      <c r="P70" t="s">
        <v>734</v>
      </c>
      <c r="R70">
        <v>1069</v>
      </c>
    </row>
    <row r="71" customFormat="1" spans="1:18">
      <c r="A71" t="s">
        <v>735</v>
      </c>
      <c r="B71" t="s">
        <v>736</v>
      </c>
      <c r="C71" t="s">
        <v>737</v>
      </c>
      <c r="D71" t="s">
        <v>738</v>
      </c>
      <c r="E71" t="s">
        <v>739</v>
      </c>
      <c r="F71" t="s">
        <v>740</v>
      </c>
      <c r="G71" s="2">
        <v>41070</v>
      </c>
      <c r="H71" t="s">
        <v>741</v>
      </c>
      <c r="I71" s="2">
        <v>41063</v>
      </c>
      <c r="J71" t="s">
        <v>742</v>
      </c>
      <c r="K71" s="2">
        <v>41056</v>
      </c>
      <c r="L71" t="s">
        <v>743</v>
      </c>
      <c r="M71" s="2">
        <v>41049</v>
      </c>
      <c r="N71" t="s">
        <v>744</v>
      </c>
      <c r="O71" s="2">
        <v>41042</v>
      </c>
      <c r="P71" t="s">
        <v>745</v>
      </c>
      <c r="R71">
        <v>1070</v>
      </c>
    </row>
    <row r="72" customFormat="1" spans="1:18">
      <c r="A72" t="s">
        <v>746</v>
      </c>
      <c r="B72" t="s">
        <v>747</v>
      </c>
      <c r="C72" t="s">
        <v>737</v>
      </c>
      <c r="D72" t="s">
        <v>748</v>
      </c>
      <c r="E72" t="s">
        <v>749</v>
      </c>
      <c r="F72" t="s">
        <v>750</v>
      </c>
      <c r="G72" s="2">
        <v>41071</v>
      </c>
      <c r="H72" t="s">
        <v>751</v>
      </c>
      <c r="I72" s="2">
        <v>41064</v>
      </c>
      <c r="J72" t="s">
        <v>752</v>
      </c>
      <c r="K72" s="2">
        <v>41057</v>
      </c>
      <c r="L72" t="s">
        <v>753</v>
      </c>
      <c r="M72" s="2">
        <v>41050</v>
      </c>
      <c r="N72" t="s">
        <v>754</v>
      </c>
      <c r="O72" s="2">
        <v>41043</v>
      </c>
      <c r="P72" t="s">
        <v>755</v>
      </c>
      <c r="R72">
        <v>1071</v>
      </c>
    </row>
    <row r="73" customFormat="1" spans="1:18">
      <c r="A73" t="s">
        <v>756</v>
      </c>
      <c r="B73" t="s">
        <v>757</v>
      </c>
      <c r="C73" t="s">
        <v>737</v>
      </c>
      <c r="D73" t="s">
        <v>758</v>
      </c>
      <c r="E73" t="s">
        <v>759</v>
      </c>
      <c r="F73" t="s">
        <v>760</v>
      </c>
      <c r="G73" s="2">
        <v>41072</v>
      </c>
      <c r="H73" t="s">
        <v>761</v>
      </c>
      <c r="I73" s="2">
        <v>41065</v>
      </c>
      <c r="J73" t="s">
        <v>762</v>
      </c>
      <c r="K73" s="2">
        <v>41058</v>
      </c>
      <c r="L73" t="s">
        <v>763</v>
      </c>
      <c r="M73" s="2">
        <v>41051</v>
      </c>
      <c r="N73" t="s">
        <v>764</v>
      </c>
      <c r="O73" s="2">
        <v>41044</v>
      </c>
      <c r="P73" t="s">
        <v>765</v>
      </c>
      <c r="R73">
        <v>1072</v>
      </c>
    </row>
    <row r="74" customFormat="1" spans="1:18">
      <c r="A74" t="s">
        <v>766</v>
      </c>
      <c r="B74" t="s">
        <v>767</v>
      </c>
      <c r="C74" t="s">
        <v>737</v>
      </c>
      <c r="D74" t="s">
        <v>768</v>
      </c>
      <c r="E74" t="s">
        <v>769</v>
      </c>
      <c r="F74" t="s">
        <v>770</v>
      </c>
      <c r="G74" s="2">
        <v>41073</v>
      </c>
      <c r="H74" t="s">
        <v>771</v>
      </c>
      <c r="I74" s="2">
        <v>41066</v>
      </c>
      <c r="J74" t="s">
        <v>772</v>
      </c>
      <c r="K74" s="2">
        <v>41059</v>
      </c>
      <c r="L74" t="s">
        <v>773</v>
      </c>
      <c r="M74" s="2">
        <v>41052</v>
      </c>
      <c r="N74" t="s">
        <v>774</v>
      </c>
      <c r="O74" s="2">
        <v>41045</v>
      </c>
      <c r="P74" t="s">
        <v>775</v>
      </c>
      <c r="R74">
        <v>1073</v>
      </c>
    </row>
    <row r="75" customFormat="1" spans="1:18">
      <c r="A75" t="s">
        <v>776</v>
      </c>
      <c r="B75" t="s">
        <v>777</v>
      </c>
      <c r="C75" t="s">
        <v>737</v>
      </c>
      <c r="D75" t="s">
        <v>778</v>
      </c>
      <c r="E75" t="s">
        <v>779</v>
      </c>
      <c r="F75" t="s">
        <v>780</v>
      </c>
      <c r="G75" s="2">
        <v>41074</v>
      </c>
      <c r="H75" t="s">
        <v>781</v>
      </c>
      <c r="I75" s="2">
        <v>41067</v>
      </c>
      <c r="J75" t="s">
        <v>782</v>
      </c>
      <c r="K75" s="2">
        <v>41060</v>
      </c>
      <c r="L75" t="s">
        <v>783</v>
      </c>
      <c r="M75" s="2">
        <v>41053</v>
      </c>
      <c r="N75" t="s">
        <v>784</v>
      </c>
      <c r="O75" s="2">
        <v>41046</v>
      </c>
      <c r="P75" t="s">
        <v>785</v>
      </c>
      <c r="R75">
        <v>1074</v>
      </c>
    </row>
    <row r="76" customFormat="1" spans="1:18">
      <c r="A76" t="s">
        <v>786</v>
      </c>
      <c r="B76" t="s">
        <v>787</v>
      </c>
      <c r="C76" t="s">
        <v>737</v>
      </c>
      <c r="D76" t="s">
        <v>788</v>
      </c>
      <c r="E76" t="s">
        <v>789</v>
      </c>
      <c r="F76" t="s">
        <v>790</v>
      </c>
      <c r="G76" s="2">
        <v>41075</v>
      </c>
      <c r="H76" t="s">
        <v>791</v>
      </c>
      <c r="I76" s="2">
        <v>41068</v>
      </c>
      <c r="J76" t="s">
        <v>792</v>
      </c>
      <c r="K76" s="2">
        <v>41061</v>
      </c>
      <c r="L76" t="s">
        <v>793</v>
      </c>
      <c r="M76" s="2">
        <v>41054</v>
      </c>
      <c r="N76" t="s">
        <v>794</v>
      </c>
      <c r="O76" s="2">
        <v>41047</v>
      </c>
      <c r="P76" t="s">
        <v>795</v>
      </c>
      <c r="R76">
        <v>1075</v>
      </c>
    </row>
    <row r="77" customFormat="1" spans="1:18">
      <c r="A77" t="s">
        <v>796</v>
      </c>
      <c r="B77" t="s">
        <v>797</v>
      </c>
      <c r="C77" t="s">
        <v>737</v>
      </c>
      <c r="D77" t="s">
        <v>798</v>
      </c>
      <c r="E77" t="s">
        <v>799</v>
      </c>
      <c r="F77" t="s">
        <v>800</v>
      </c>
      <c r="G77" s="2">
        <v>41076</v>
      </c>
      <c r="H77" t="s">
        <v>801</v>
      </c>
      <c r="I77" s="2">
        <v>41069</v>
      </c>
      <c r="J77" t="s">
        <v>802</v>
      </c>
      <c r="K77" s="2">
        <v>41062</v>
      </c>
      <c r="L77" t="s">
        <v>803</v>
      </c>
      <c r="M77" s="2">
        <v>41055</v>
      </c>
      <c r="N77" t="s">
        <v>804</v>
      </c>
      <c r="O77" s="2">
        <v>41048</v>
      </c>
      <c r="P77" t="s">
        <v>805</v>
      </c>
      <c r="R77">
        <v>1076</v>
      </c>
    </row>
    <row r="78" customFormat="1" spans="1:18">
      <c r="A78" t="s">
        <v>806</v>
      </c>
      <c r="B78" t="s">
        <v>807</v>
      </c>
      <c r="C78" t="s">
        <v>737</v>
      </c>
      <c r="D78" t="s">
        <v>808</v>
      </c>
      <c r="E78" t="s">
        <v>809</v>
      </c>
      <c r="F78" t="s">
        <v>810</v>
      </c>
      <c r="G78" s="2">
        <v>41077</v>
      </c>
      <c r="H78" t="s">
        <v>811</v>
      </c>
      <c r="I78" s="2">
        <v>41070</v>
      </c>
      <c r="J78" t="s">
        <v>812</v>
      </c>
      <c r="K78" s="2">
        <v>41063</v>
      </c>
      <c r="L78" t="s">
        <v>813</v>
      </c>
      <c r="M78" s="2">
        <v>41056</v>
      </c>
      <c r="N78" t="s">
        <v>814</v>
      </c>
      <c r="O78" s="2">
        <v>41049</v>
      </c>
      <c r="P78" t="s">
        <v>815</v>
      </c>
      <c r="R78">
        <v>1077</v>
      </c>
    </row>
    <row r="79" customFormat="1" spans="1:18">
      <c r="A79" t="s">
        <v>816</v>
      </c>
      <c r="B79" t="s">
        <v>817</v>
      </c>
      <c r="C79" t="s">
        <v>737</v>
      </c>
      <c r="D79" t="s">
        <v>818</v>
      </c>
      <c r="E79" t="s">
        <v>819</v>
      </c>
      <c r="F79" t="s">
        <v>820</v>
      </c>
      <c r="G79" s="2">
        <v>41078</v>
      </c>
      <c r="H79" t="s">
        <v>821</v>
      </c>
      <c r="I79" s="2">
        <v>41071</v>
      </c>
      <c r="J79" t="s">
        <v>822</v>
      </c>
      <c r="K79" s="2">
        <v>41064</v>
      </c>
      <c r="L79" t="s">
        <v>823</v>
      </c>
      <c r="M79" s="2">
        <v>41057</v>
      </c>
      <c r="N79" t="s">
        <v>824</v>
      </c>
      <c r="O79" s="2">
        <v>41050</v>
      </c>
      <c r="P79" t="s">
        <v>825</v>
      </c>
      <c r="R79">
        <v>1078</v>
      </c>
    </row>
    <row r="80" customFormat="1" spans="1:18">
      <c r="A80" t="s">
        <v>826</v>
      </c>
      <c r="B80" t="s">
        <v>827</v>
      </c>
      <c r="C80" t="s">
        <v>737</v>
      </c>
      <c r="D80" t="s">
        <v>828</v>
      </c>
      <c r="E80" t="s">
        <v>829</v>
      </c>
      <c r="F80" t="s">
        <v>830</v>
      </c>
      <c r="G80" s="2">
        <v>41079</v>
      </c>
      <c r="H80" t="s">
        <v>831</v>
      </c>
      <c r="I80" s="2">
        <v>41072</v>
      </c>
      <c r="J80" t="s">
        <v>832</v>
      </c>
      <c r="K80" s="2">
        <v>41065</v>
      </c>
      <c r="L80" t="s">
        <v>833</v>
      </c>
      <c r="M80" s="2">
        <v>41058</v>
      </c>
      <c r="N80" t="s">
        <v>834</v>
      </c>
      <c r="O80" s="2">
        <v>41051</v>
      </c>
      <c r="P80" t="s">
        <v>835</v>
      </c>
      <c r="R80">
        <v>1079</v>
      </c>
    </row>
    <row r="81" customFormat="1" spans="1:18">
      <c r="A81" t="s">
        <v>836</v>
      </c>
      <c r="B81" t="s">
        <v>837</v>
      </c>
      <c r="C81" t="s">
        <v>838</v>
      </c>
      <c r="D81" t="s">
        <v>839</v>
      </c>
      <c r="E81" t="s">
        <v>840</v>
      </c>
      <c r="F81" t="s">
        <v>841</v>
      </c>
      <c r="G81" s="2">
        <v>41080</v>
      </c>
      <c r="H81" t="s">
        <v>842</v>
      </c>
      <c r="I81" s="2">
        <v>41073</v>
      </c>
      <c r="J81" t="s">
        <v>843</v>
      </c>
      <c r="K81" s="2">
        <v>41066</v>
      </c>
      <c r="L81" t="s">
        <v>844</v>
      </c>
      <c r="M81" s="2">
        <v>41059</v>
      </c>
      <c r="N81" t="s">
        <v>845</v>
      </c>
      <c r="O81" s="2">
        <v>41052</v>
      </c>
      <c r="P81" t="s">
        <v>846</v>
      </c>
      <c r="R81">
        <v>1080</v>
      </c>
    </row>
    <row r="82" customFormat="1" spans="1:18">
      <c r="A82" t="s">
        <v>847</v>
      </c>
      <c r="B82" t="s">
        <v>848</v>
      </c>
      <c r="C82" t="s">
        <v>838</v>
      </c>
      <c r="D82" t="s">
        <v>849</v>
      </c>
      <c r="E82" t="s">
        <v>850</v>
      </c>
      <c r="F82" t="s">
        <v>851</v>
      </c>
      <c r="G82" s="2">
        <v>41081</v>
      </c>
      <c r="H82" t="s">
        <v>852</v>
      </c>
      <c r="I82" s="2">
        <v>41074</v>
      </c>
      <c r="J82" t="s">
        <v>853</v>
      </c>
      <c r="K82" s="2">
        <v>41067</v>
      </c>
      <c r="L82" t="s">
        <v>854</v>
      </c>
      <c r="M82" s="2">
        <v>41060</v>
      </c>
      <c r="N82" t="s">
        <v>855</v>
      </c>
      <c r="O82" s="2">
        <v>41053</v>
      </c>
      <c r="P82" t="s">
        <v>856</v>
      </c>
      <c r="R82">
        <v>1081</v>
      </c>
    </row>
    <row r="83" customFormat="1" spans="1:18">
      <c r="A83" t="s">
        <v>857</v>
      </c>
      <c r="B83" t="s">
        <v>858</v>
      </c>
      <c r="C83" t="s">
        <v>838</v>
      </c>
      <c r="D83" t="s">
        <v>859</v>
      </c>
      <c r="E83" t="s">
        <v>860</v>
      </c>
      <c r="F83" t="s">
        <v>861</v>
      </c>
      <c r="G83" s="2">
        <v>41082</v>
      </c>
      <c r="H83" t="s">
        <v>862</v>
      </c>
      <c r="I83" s="2">
        <v>41075</v>
      </c>
      <c r="J83" t="s">
        <v>863</v>
      </c>
      <c r="K83" s="2">
        <v>41068</v>
      </c>
      <c r="L83" t="s">
        <v>864</v>
      </c>
      <c r="M83" s="2">
        <v>41061</v>
      </c>
      <c r="N83" t="s">
        <v>865</v>
      </c>
      <c r="O83" s="2">
        <v>41054</v>
      </c>
      <c r="P83" t="s">
        <v>866</v>
      </c>
      <c r="R83">
        <v>1082</v>
      </c>
    </row>
    <row r="84" customFormat="1" spans="1:18">
      <c r="A84" t="s">
        <v>867</v>
      </c>
      <c r="B84" t="s">
        <v>868</v>
      </c>
      <c r="C84" t="s">
        <v>838</v>
      </c>
      <c r="D84" t="s">
        <v>869</v>
      </c>
      <c r="E84" t="s">
        <v>870</v>
      </c>
      <c r="F84" t="s">
        <v>871</v>
      </c>
      <c r="G84" s="2">
        <v>41083</v>
      </c>
      <c r="H84" t="s">
        <v>872</v>
      </c>
      <c r="I84" s="2">
        <v>41076</v>
      </c>
      <c r="J84" t="s">
        <v>873</v>
      </c>
      <c r="K84" s="2">
        <v>41069</v>
      </c>
      <c r="L84" t="s">
        <v>874</v>
      </c>
      <c r="M84" s="2">
        <v>41062</v>
      </c>
      <c r="N84" t="s">
        <v>875</v>
      </c>
      <c r="O84" s="2">
        <v>41055</v>
      </c>
      <c r="P84" t="s">
        <v>876</v>
      </c>
      <c r="R84">
        <v>1083</v>
      </c>
    </row>
    <row r="85" customFormat="1" spans="1:18">
      <c r="A85" t="s">
        <v>877</v>
      </c>
      <c r="B85" t="s">
        <v>878</v>
      </c>
      <c r="C85" t="s">
        <v>838</v>
      </c>
      <c r="D85" t="s">
        <v>879</v>
      </c>
      <c r="E85" t="s">
        <v>880</v>
      </c>
      <c r="F85" t="s">
        <v>881</v>
      </c>
      <c r="G85" s="2">
        <v>41084</v>
      </c>
      <c r="H85" t="s">
        <v>882</v>
      </c>
      <c r="I85" s="2">
        <v>41077</v>
      </c>
      <c r="J85" t="s">
        <v>883</v>
      </c>
      <c r="K85" s="2">
        <v>41070</v>
      </c>
      <c r="L85" t="s">
        <v>884</v>
      </c>
      <c r="M85" s="2">
        <v>41063</v>
      </c>
      <c r="N85" t="s">
        <v>885</v>
      </c>
      <c r="O85" s="2">
        <v>41056</v>
      </c>
      <c r="P85" t="s">
        <v>886</v>
      </c>
      <c r="R85">
        <v>1084</v>
      </c>
    </row>
    <row r="86" customFormat="1" spans="1:18">
      <c r="A86" t="s">
        <v>887</v>
      </c>
      <c r="B86" t="s">
        <v>888</v>
      </c>
      <c r="C86" t="s">
        <v>838</v>
      </c>
      <c r="D86" t="s">
        <v>889</v>
      </c>
      <c r="E86" t="s">
        <v>890</v>
      </c>
      <c r="F86" t="s">
        <v>891</v>
      </c>
      <c r="G86" s="2">
        <v>41085</v>
      </c>
      <c r="H86" t="s">
        <v>892</v>
      </c>
      <c r="I86" s="2">
        <v>41078</v>
      </c>
      <c r="J86" t="s">
        <v>893</v>
      </c>
      <c r="K86" s="2">
        <v>41071</v>
      </c>
      <c r="L86" t="s">
        <v>894</v>
      </c>
      <c r="M86" s="2">
        <v>41064</v>
      </c>
      <c r="N86" t="s">
        <v>895</v>
      </c>
      <c r="O86" s="2">
        <v>41057</v>
      </c>
      <c r="P86" t="s">
        <v>896</v>
      </c>
      <c r="R86">
        <v>1085</v>
      </c>
    </row>
    <row r="87" customFormat="1" spans="1:18">
      <c r="A87" t="s">
        <v>897</v>
      </c>
      <c r="B87" t="s">
        <v>898</v>
      </c>
      <c r="C87" t="s">
        <v>838</v>
      </c>
      <c r="D87" t="s">
        <v>899</v>
      </c>
      <c r="E87" t="s">
        <v>900</v>
      </c>
      <c r="F87" t="s">
        <v>901</v>
      </c>
      <c r="G87" s="2">
        <v>41086</v>
      </c>
      <c r="H87" t="s">
        <v>902</v>
      </c>
      <c r="I87" s="2">
        <v>41079</v>
      </c>
      <c r="J87" t="s">
        <v>903</v>
      </c>
      <c r="K87" s="2">
        <v>41072</v>
      </c>
      <c r="L87" t="s">
        <v>904</v>
      </c>
      <c r="M87" s="2">
        <v>41065</v>
      </c>
      <c r="N87" t="s">
        <v>905</v>
      </c>
      <c r="O87" s="2">
        <v>41058</v>
      </c>
      <c r="P87" t="s">
        <v>906</v>
      </c>
      <c r="R87">
        <v>1086</v>
      </c>
    </row>
    <row r="88" customFormat="1" spans="1:18">
      <c r="A88" t="s">
        <v>907</v>
      </c>
      <c r="B88" t="s">
        <v>908</v>
      </c>
      <c r="C88" t="s">
        <v>838</v>
      </c>
      <c r="D88" t="s">
        <v>909</v>
      </c>
      <c r="E88" t="s">
        <v>910</v>
      </c>
      <c r="F88" t="s">
        <v>911</v>
      </c>
      <c r="G88" s="2">
        <v>41087</v>
      </c>
      <c r="H88" t="s">
        <v>912</v>
      </c>
      <c r="I88" s="2">
        <v>41080</v>
      </c>
      <c r="J88" t="s">
        <v>913</v>
      </c>
      <c r="K88" s="2">
        <v>41073</v>
      </c>
      <c r="L88" t="s">
        <v>914</v>
      </c>
      <c r="M88" s="2">
        <v>41066</v>
      </c>
      <c r="N88" t="s">
        <v>915</v>
      </c>
      <c r="O88" s="2">
        <v>41059</v>
      </c>
      <c r="P88" t="s">
        <v>916</v>
      </c>
      <c r="R88">
        <v>1087</v>
      </c>
    </row>
    <row r="89" customFormat="1" spans="1:18">
      <c r="A89" t="s">
        <v>917</v>
      </c>
      <c r="B89" t="s">
        <v>918</v>
      </c>
      <c r="C89" t="s">
        <v>838</v>
      </c>
      <c r="D89" t="s">
        <v>919</v>
      </c>
      <c r="E89" t="s">
        <v>920</v>
      </c>
      <c r="F89" t="s">
        <v>921</v>
      </c>
      <c r="G89" s="2">
        <v>41088</v>
      </c>
      <c r="H89" t="s">
        <v>922</v>
      </c>
      <c r="I89" s="2">
        <v>41081</v>
      </c>
      <c r="J89" t="s">
        <v>923</v>
      </c>
      <c r="K89" s="2">
        <v>41074</v>
      </c>
      <c r="L89" t="s">
        <v>924</v>
      </c>
      <c r="M89" s="2">
        <v>41067</v>
      </c>
      <c r="N89" t="s">
        <v>925</v>
      </c>
      <c r="O89" s="2">
        <v>41060</v>
      </c>
      <c r="P89" t="s">
        <v>926</v>
      </c>
      <c r="R89">
        <v>1088</v>
      </c>
    </row>
    <row r="90" customFormat="1" spans="1:18">
      <c r="A90" t="s">
        <v>927</v>
      </c>
      <c r="B90" t="s">
        <v>928</v>
      </c>
      <c r="C90" t="s">
        <v>838</v>
      </c>
      <c r="D90" t="s">
        <v>929</v>
      </c>
      <c r="E90" t="s">
        <v>930</v>
      </c>
      <c r="F90" t="s">
        <v>931</v>
      </c>
      <c r="G90" s="2">
        <v>41089</v>
      </c>
      <c r="H90" t="s">
        <v>932</v>
      </c>
      <c r="I90" s="2">
        <v>41082</v>
      </c>
      <c r="J90" t="s">
        <v>933</v>
      </c>
      <c r="K90" s="2">
        <v>41075</v>
      </c>
      <c r="L90" t="s">
        <v>934</v>
      </c>
      <c r="M90" s="2">
        <v>41068</v>
      </c>
      <c r="N90" t="s">
        <v>935</v>
      </c>
      <c r="O90" s="2">
        <v>41061</v>
      </c>
      <c r="P90" t="s">
        <v>936</v>
      </c>
      <c r="R90">
        <v>1089</v>
      </c>
    </row>
    <row r="91" customFormat="1" spans="1:18">
      <c r="A91" t="s">
        <v>937</v>
      </c>
      <c r="B91" t="s">
        <v>938</v>
      </c>
      <c r="C91" t="s">
        <v>939</v>
      </c>
      <c r="D91" t="s">
        <v>940</v>
      </c>
      <c r="E91" t="s">
        <v>941</v>
      </c>
      <c r="F91" t="s">
        <v>942</v>
      </c>
      <c r="G91" s="2">
        <v>41090</v>
      </c>
      <c r="H91" t="s">
        <v>943</v>
      </c>
      <c r="I91" s="2">
        <v>41083</v>
      </c>
      <c r="J91" t="s">
        <v>944</v>
      </c>
      <c r="K91" s="2">
        <v>41076</v>
      </c>
      <c r="L91" t="s">
        <v>945</v>
      </c>
      <c r="M91" s="2">
        <v>41069</v>
      </c>
      <c r="N91" t="s">
        <v>946</v>
      </c>
      <c r="O91" s="2">
        <v>41062</v>
      </c>
      <c r="P91" t="s">
        <v>947</v>
      </c>
      <c r="R91">
        <v>1090</v>
      </c>
    </row>
    <row r="92" customFormat="1" spans="1:18">
      <c r="A92" t="s">
        <v>948</v>
      </c>
      <c r="B92" t="s">
        <v>949</v>
      </c>
      <c r="C92" t="s">
        <v>939</v>
      </c>
      <c r="D92" t="s">
        <v>950</v>
      </c>
      <c r="E92" t="s">
        <v>951</v>
      </c>
      <c r="F92" t="s">
        <v>952</v>
      </c>
      <c r="G92" s="2">
        <v>41091</v>
      </c>
      <c r="H92" t="s">
        <v>953</v>
      </c>
      <c r="I92" s="2">
        <v>41084</v>
      </c>
      <c r="J92" t="s">
        <v>954</v>
      </c>
      <c r="K92" s="2">
        <v>41077</v>
      </c>
      <c r="L92" t="s">
        <v>955</v>
      </c>
      <c r="M92" s="2">
        <v>41070</v>
      </c>
      <c r="N92" t="s">
        <v>956</v>
      </c>
      <c r="O92" s="2">
        <v>41063</v>
      </c>
      <c r="P92" t="s">
        <v>957</v>
      </c>
      <c r="R92">
        <v>1091</v>
      </c>
    </row>
    <row r="93" customFormat="1" spans="1:18">
      <c r="A93" t="s">
        <v>958</v>
      </c>
      <c r="B93" t="s">
        <v>959</v>
      </c>
      <c r="C93" t="s">
        <v>939</v>
      </c>
      <c r="D93" t="s">
        <v>960</v>
      </c>
      <c r="E93" t="s">
        <v>961</v>
      </c>
      <c r="F93" t="s">
        <v>962</v>
      </c>
      <c r="G93" s="2">
        <v>41092</v>
      </c>
      <c r="H93" t="s">
        <v>963</v>
      </c>
      <c r="I93" s="2">
        <v>41085</v>
      </c>
      <c r="J93" t="s">
        <v>964</v>
      </c>
      <c r="K93" s="2">
        <v>41078</v>
      </c>
      <c r="L93" t="s">
        <v>965</v>
      </c>
      <c r="M93" s="2">
        <v>41071</v>
      </c>
      <c r="N93" t="s">
        <v>966</v>
      </c>
      <c r="O93" s="2">
        <v>41064</v>
      </c>
      <c r="P93" t="s">
        <v>967</v>
      </c>
      <c r="R93">
        <v>1092</v>
      </c>
    </row>
    <row r="94" customFormat="1" spans="1:18">
      <c r="A94" t="s">
        <v>968</v>
      </c>
      <c r="B94" t="s">
        <v>969</v>
      </c>
      <c r="C94" t="s">
        <v>939</v>
      </c>
      <c r="D94" t="s">
        <v>970</v>
      </c>
      <c r="E94" t="s">
        <v>971</v>
      </c>
      <c r="F94" t="s">
        <v>972</v>
      </c>
      <c r="G94" s="2">
        <v>41093</v>
      </c>
      <c r="H94" t="s">
        <v>973</v>
      </c>
      <c r="I94" s="2">
        <v>41086</v>
      </c>
      <c r="J94" t="s">
        <v>974</v>
      </c>
      <c r="K94" s="2">
        <v>41079</v>
      </c>
      <c r="L94" t="s">
        <v>975</v>
      </c>
      <c r="M94" s="2">
        <v>41072</v>
      </c>
      <c r="N94" t="s">
        <v>976</v>
      </c>
      <c r="O94" s="2">
        <v>41065</v>
      </c>
      <c r="P94" t="s">
        <v>977</v>
      </c>
      <c r="R94">
        <v>1093</v>
      </c>
    </row>
    <row r="95" customFormat="1" spans="1:18">
      <c r="A95" t="s">
        <v>978</v>
      </c>
      <c r="B95" t="s">
        <v>979</v>
      </c>
      <c r="C95" t="s">
        <v>939</v>
      </c>
      <c r="D95" t="s">
        <v>980</v>
      </c>
      <c r="E95" t="s">
        <v>981</v>
      </c>
      <c r="F95" t="s">
        <v>982</v>
      </c>
      <c r="G95" s="2">
        <v>41094</v>
      </c>
      <c r="H95" t="s">
        <v>983</v>
      </c>
      <c r="I95" s="2">
        <v>41087</v>
      </c>
      <c r="J95" t="s">
        <v>984</v>
      </c>
      <c r="K95" s="2">
        <v>41080</v>
      </c>
      <c r="L95" t="s">
        <v>985</v>
      </c>
      <c r="M95" s="2">
        <v>41073</v>
      </c>
      <c r="N95" t="s">
        <v>986</v>
      </c>
      <c r="O95" s="2">
        <v>41066</v>
      </c>
      <c r="P95" t="s">
        <v>987</v>
      </c>
      <c r="R95">
        <v>1094</v>
      </c>
    </row>
    <row r="96" customFormat="1" spans="1:18">
      <c r="A96" t="s">
        <v>988</v>
      </c>
      <c r="B96" t="s">
        <v>989</v>
      </c>
      <c r="C96" t="s">
        <v>939</v>
      </c>
      <c r="D96" t="s">
        <v>990</v>
      </c>
      <c r="E96" t="s">
        <v>991</v>
      </c>
      <c r="F96" t="s">
        <v>992</v>
      </c>
      <c r="G96" s="2">
        <v>41095</v>
      </c>
      <c r="H96" t="s">
        <v>993</v>
      </c>
      <c r="I96" s="2">
        <v>41088</v>
      </c>
      <c r="J96" t="s">
        <v>994</v>
      </c>
      <c r="K96" s="2">
        <v>41081</v>
      </c>
      <c r="L96" t="s">
        <v>995</v>
      </c>
      <c r="M96" s="2">
        <v>41074</v>
      </c>
      <c r="N96" t="s">
        <v>996</v>
      </c>
      <c r="O96" s="2">
        <v>41067</v>
      </c>
      <c r="P96" t="s">
        <v>997</v>
      </c>
      <c r="R96">
        <v>1095</v>
      </c>
    </row>
    <row r="97" customFormat="1" spans="1:18">
      <c r="A97" t="s">
        <v>998</v>
      </c>
      <c r="B97" t="s">
        <v>999</v>
      </c>
      <c r="C97" t="s">
        <v>939</v>
      </c>
      <c r="D97" t="s">
        <v>1000</v>
      </c>
      <c r="E97" t="s">
        <v>1001</v>
      </c>
      <c r="F97" t="s">
        <v>1002</v>
      </c>
      <c r="G97" s="2">
        <v>41096</v>
      </c>
      <c r="H97" t="s">
        <v>1003</v>
      </c>
      <c r="I97" s="2">
        <v>41089</v>
      </c>
      <c r="J97" t="s">
        <v>1004</v>
      </c>
      <c r="K97" s="2">
        <v>41082</v>
      </c>
      <c r="L97" t="s">
        <v>1005</v>
      </c>
      <c r="M97" s="2">
        <v>41075</v>
      </c>
      <c r="N97" t="s">
        <v>1006</v>
      </c>
      <c r="O97" s="2">
        <v>41068</v>
      </c>
      <c r="P97" t="s">
        <v>1007</v>
      </c>
      <c r="R97">
        <v>1096</v>
      </c>
    </row>
    <row r="98" customFormat="1" spans="1:18">
      <c r="A98" t="s">
        <v>1008</v>
      </c>
      <c r="B98" t="s">
        <v>1009</v>
      </c>
      <c r="C98" t="s">
        <v>939</v>
      </c>
      <c r="D98" t="s">
        <v>1010</v>
      </c>
      <c r="E98" t="s">
        <v>1011</v>
      </c>
      <c r="F98" t="s">
        <v>1012</v>
      </c>
      <c r="G98" s="2">
        <v>41097</v>
      </c>
      <c r="H98" t="s">
        <v>1013</v>
      </c>
      <c r="I98" s="2">
        <v>41090</v>
      </c>
      <c r="J98" t="s">
        <v>1014</v>
      </c>
      <c r="K98" s="2">
        <v>41083</v>
      </c>
      <c r="L98" t="s">
        <v>1015</v>
      </c>
      <c r="M98" s="2">
        <v>41076</v>
      </c>
      <c r="N98" t="s">
        <v>1016</v>
      </c>
      <c r="O98" s="2">
        <v>41069</v>
      </c>
      <c r="P98" t="s">
        <v>1017</v>
      </c>
      <c r="R98">
        <v>1097</v>
      </c>
    </row>
    <row r="99" customFormat="1" spans="1:18">
      <c r="A99" t="s">
        <v>1018</v>
      </c>
      <c r="B99" t="s">
        <v>1019</v>
      </c>
      <c r="C99" t="s">
        <v>939</v>
      </c>
      <c r="D99" t="s">
        <v>1020</v>
      </c>
      <c r="E99" t="s">
        <v>1021</v>
      </c>
      <c r="F99" t="s">
        <v>1022</v>
      </c>
      <c r="G99" s="2">
        <v>41098</v>
      </c>
      <c r="H99" t="s">
        <v>1023</v>
      </c>
      <c r="I99" s="2">
        <v>41091</v>
      </c>
      <c r="J99" t="s">
        <v>1024</v>
      </c>
      <c r="K99" s="2">
        <v>41084</v>
      </c>
      <c r="L99" t="s">
        <v>1025</v>
      </c>
      <c r="M99" s="2">
        <v>41077</v>
      </c>
      <c r="N99" t="s">
        <v>1026</v>
      </c>
      <c r="O99" s="2">
        <v>41070</v>
      </c>
      <c r="P99" t="s">
        <v>1027</v>
      </c>
      <c r="R99">
        <v>1098</v>
      </c>
    </row>
    <row r="100" customFormat="1" spans="1:18">
      <c r="A100" t="s">
        <v>1028</v>
      </c>
      <c r="B100" t="s">
        <v>1029</v>
      </c>
      <c r="C100" t="s">
        <v>939</v>
      </c>
      <c r="D100" t="s">
        <v>1030</v>
      </c>
      <c r="E100" t="s">
        <v>1031</v>
      </c>
      <c r="F100" t="s">
        <v>1032</v>
      </c>
      <c r="G100" s="2">
        <v>41099</v>
      </c>
      <c r="H100" t="s">
        <v>1033</v>
      </c>
      <c r="I100" s="2">
        <v>41092</v>
      </c>
      <c r="J100" t="s">
        <v>1034</v>
      </c>
      <c r="K100" s="2">
        <v>41085</v>
      </c>
      <c r="L100" t="s">
        <v>1035</v>
      </c>
      <c r="M100" s="2">
        <v>41078</v>
      </c>
      <c r="N100" t="s">
        <v>1036</v>
      </c>
      <c r="O100" s="2">
        <v>41071</v>
      </c>
      <c r="P100" t="s">
        <v>1037</v>
      </c>
      <c r="R100">
        <v>1099</v>
      </c>
    </row>
    <row r="101" customFormat="1" spans="1:18">
      <c r="A101" t="s">
        <v>1038</v>
      </c>
      <c r="B101" t="s">
        <v>1039</v>
      </c>
      <c r="C101" t="s">
        <v>1040</v>
      </c>
      <c r="D101" t="s">
        <v>1041</v>
      </c>
      <c r="E101" t="s">
        <v>1042</v>
      </c>
      <c r="F101" t="s">
        <v>1043</v>
      </c>
      <c r="G101" s="2">
        <v>41100</v>
      </c>
      <c r="H101" t="s">
        <v>1044</v>
      </c>
      <c r="I101" s="2">
        <v>41093</v>
      </c>
      <c r="J101" t="s">
        <v>1045</v>
      </c>
      <c r="K101" s="2">
        <v>41086</v>
      </c>
      <c r="L101" t="s">
        <v>1046</v>
      </c>
      <c r="M101" s="2">
        <v>41079</v>
      </c>
      <c r="N101" t="s">
        <v>1047</v>
      </c>
      <c r="O101" s="2">
        <v>41072</v>
      </c>
      <c r="P101" t="s">
        <v>1048</v>
      </c>
      <c r="R101">
        <v>1100</v>
      </c>
    </row>
    <row r="102" customFormat="1" spans="1:18">
      <c r="A102" t="s">
        <v>1049</v>
      </c>
      <c r="B102" t="s">
        <v>1050</v>
      </c>
      <c r="C102" t="s">
        <v>1040</v>
      </c>
      <c r="D102" t="s">
        <v>1051</v>
      </c>
      <c r="E102" t="s">
        <v>1052</v>
      </c>
      <c r="F102" t="s">
        <v>1053</v>
      </c>
      <c r="G102" s="2">
        <v>41101</v>
      </c>
      <c r="H102" t="s">
        <v>1054</v>
      </c>
      <c r="I102" s="2">
        <v>41094</v>
      </c>
      <c r="J102" t="s">
        <v>1055</v>
      </c>
      <c r="K102" s="2">
        <v>41087</v>
      </c>
      <c r="L102" t="s">
        <v>1056</v>
      </c>
      <c r="M102" s="2">
        <v>41080</v>
      </c>
      <c r="N102" t="s">
        <v>1057</v>
      </c>
      <c r="O102" s="2">
        <v>41073</v>
      </c>
      <c r="P102" t="s">
        <v>1058</v>
      </c>
      <c r="R102">
        <v>1101</v>
      </c>
    </row>
    <row r="103" customFormat="1" spans="1:18">
      <c r="A103" t="s">
        <v>1059</v>
      </c>
      <c r="B103" t="s">
        <v>1060</v>
      </c>
      <c r="C103" t="s">
        <v>1040</v>
      </c>
      <c r="D103" t="s">
        <v>1061</v>
      </c>
      <c r="E103" t="s">
        <v>1062</v>
      </c>
      <c r="F103" t="s">
        <v>1063</v>
      </c>
      <c r="G103" s="2">
        <v>41102</v>
      </c>
      <c r="H103" t="s">
        <v>1064</v>
      </c>
      <c r="I103" s="2">
        <v>41095</v>
      </c>
      <c r="J103" t="s">
        <v>1065</v>
      </c>
      <c r="K103" s="2">
        <v>41088</v>
      </c>
      <c r="L103" t="s">
        <v>1066</v>
      </c>
      <c r="M103" s="2">
        <v>41081</v>
      </c>
      <c r="N103" t="s">
        <v>1067</v>
      </c>
      <c r="O103" s="2">
        <v>41074</v>
      </c>
      <c r="P103" t="s">
        <v>1068</v>
      </c>
      <c r="R103">
        <v>1102</v>
      </c>
    </row>
    <row r="104" customFormat="1" spans="1:18">
      <c r="A104" t="s">
        <v>1069</v>
      </c>
      <c r="B104" t="s">
        <v>1070</v>
      </c>
      <c r="C104" t="s">
        <v>1040</v>
      </c>
      <c r="D104" t="s">
        <v>1071</v>
      </c>
      <c r="E104" t="s">
        <v>1072</v>
      </c>
      <c r="F104" t="s">
        <v>1073</v>
      </c>
      <c r="G104" s="2">
        <v>41103</v>
      </c>
      <c r="H104" t="s">
        <v>1074</v>
      </c>
      <c r="I104" s="2">
        <v>41096</v>
      </c>
      <c r="J104" t="s">
        <v>1075</v>
      </c>
      <c r="K104" s="2">
        <v>41089</v>
      </c>
      <c r="L104" t="s">
        <v>1076</v>
      </c>
      <c r="M104" s="2">
        <v>41082</v>
      </c>
      <c r="N104" t="s">
        <v>1077</v>
      </c>
      <c r="O104" s="2">
        <v>41075</v>
      </c>
      <c r="P104" t="s">
        <v>1078</v>
      </c>
      <c r="R104">
        <v>1103</v>
      </c>
    </row>
    <row r="105" customFormat="1" spans="1:18">
      <c r="A105" t="s">
        <v>1079</v>
      </c>
      <c r="B105" t="s">
        <v>1080</v>
      </c>
      <c r="C105" t="s">
        <v>1040</v>
      </c>
      <c r="D105" t="s">
        <v>1081</v>
      </c>
      <c r="E105" t="s">
        <v>1082</v>
      </c>
      <c r="F105" t="s">
        <v>1083</v>
      </c>
      <c r="G105" s="2">
        <v>41104</v>
      </c>
      <c r="H105" t="s">
        <v>1084</v>
      </c>
      <c r="I105" s="2">
        <v>41097</v>
      </c>
      <c r="J105" t="s">
        <v>1085</v>
      </c>
      <c r="K105" s="2">
        <v>41090</v>
      </c>
      <c r="L105" t="s">
        <v>1086</v>
      </c>
      <c r="M105" s="2">
        <v>41083</v>
      </c>
      <c r="N105" t="s">
        <v>1087</v>
      </c>
      <c r="O105" s="2">
        <v>41076</v>
      </c>
      <c r="P105" t="s">
        <v>1088</v>
      </c>
      <c r="R105">
        <v>1104</v>
      </c>
    </row>
    <row r="106" customFormat="1" spans="1:18">
      <c r="A106" t="s">
        <v>1089</v>
      </c>
      <c r="B106" t="s">
        <v>1090</v>
      </c>
      <c r="C106" t="s">
        <v>1040</v>
      </c>
      <c r="D106" t="s">
        <v>1091</v>
      </c>
      <c r="E106" t="s">
        <v>1092</v>
      </c>
      <c r="F106" t="s">
        <v>1093</v>
      </c>
      <c r="G106" s="2">
        <v>41105</v>
      </c>
      <c r="H106" t="s">
        <v>1094</v>
      </c>
      <c r="I106" s="2">
        <v>41098</v>
      </c>
      <c r="J106" t="s">
        <v>1095</v>
      </c>
      <c r="K106" s="2">
        <v>41091</v>
      </c>
      <c r="L106" t="s">
        <v>1096</v>
      </c>
      <c r="M106" s="2">
        <v>41084</v>
      </c>
      <c r="N106" t="s">
        <v>1097</v>
      </c>
      <c r="O106" s="2">
        <v>41077</v>
      </c>
      <c r="P106" t="s">
        <v>1098</v>
      </c>
      <c r="R106">
        <v>1105</v>
      </c>
    </row>
    <row r="107" customFormat="1" spans="1:18">
      <c r="A107" t="s">
        <v>1099</v>
      </c>
      <c r="B107" t="s">
        <v>1100</v>
      </c>
      <c r="C107" t="s">
        <v>1040</v>
      </c>
      <c r="D107" t="s">
        <v>1101</v>
      </c>
      <c r="E107" t="s">
        <v>1102</v>
      </c>
      <c r="F107" t="s">
        <v>1103</v>
      </c>
      <c r="G107" s="2">
        <v>41106</v>
      </c>
      <c r="H107" t="s">
        <v>1104</v>
      </c>
      <c r="I107" s="2">
        <v>41099</v>
      </c>
      <c r="J107" t="s">
        <v>1105</v>
      </c>
      <c r="K107" s="2">
        <v>41092</v>
      </c>
      <c r="L107" t="s">
        <v>1106</v>
      </c>
      <c r="M107" s="2">
        <v>41085</v>
      </c>
      <c r="N107" t="s">
        <v>1107</v>
      </c>
      <c r="O107" s="2">
        <v>41078</v>
      </c>
      <c r="P107" t="s">
        <v>1108</v>
      </c>
      <c r="R107">
        <v>1106</v>
      </c>
    </row>
    <row r="108" customFormat="1" spans="1:18">
      <c r="A108" t="s">
        <v>1109</v>
      </c>
      <c r="B108" t="s">
        <v>1110</v>
      </c>
      <c r="C108" t="s">
        <v>1040</v>
      </c>
      <c r="D108" t="s">
        <v>1111</v>
      </c>
      <c r="E108" t="s">
        <v>1112</v>
      </c>
      <c r="F108" t="s">
        <v>1113</v>
      </c>
      <c r="G108" s="2">
        <v>41107</v>
      </c>
      <c r="H108" t="s">
        <v>1114</v>
      </c>
      <c r="I108" s="2">
        <v>41100</v>
      </c>
      <c r="J108" t="s">
        <v>1115</v>
      </c>
      <c r="K108" s="2">
        <v>41093</v>
      </c>
      <c r="L108" t="s">
        <v>1116</v>
      </c>
      <c r="M108" s="2">
        <v>41086</v>
      </c>
      <c r="N108" t="s">
        <v>1117</v>
      </c>
      <c r="O108" s="2">
        <v>41079</v>
      </c>
      <c r="P108" t="s">
        <v>1118</v>
      </c>
      <c r="R108">
        <v>1107</v>
      </c>
    </row>
    <row r="109" customFormat="1" spans="1:18">
      <c r="A109" t="s">
        <v>1119</v>
      </c>
      <c r="B109" t="s">
        <v>1120</v>
      </c>
      <c r="C109" t="s">
        <v>1040</v>
      </c>
      <c r="D109" t="s">
        <v>1121</v>
      </c>
      <c r="E109" t="s">
        <v>1122</v>
      </c>
      <c r="F109" t="s">
        <v>1123</v>
      </c>
      <c r="G109" s="2">
        <v>41108</v>
      </c>
      <c r="H109" t="s">
        <v>1124</v>
      </c>
      <c r="I109" s="2">
        <v>41101</v>
      </c>
      <c r="J109" t="s">
        <v>1125</v>
      </c>
      <c r="K109" s="2">
        <v>41094</v>
      </c>
      <c r="L109" t="s">
        <v>1126</v>
      </c>
      <c r="M109" s="2">
        <v>41087</v>
      </c>
      <c r="N109" t="s">
        <v>1127</v>
      </c>
      <c r="O109" s="2">
        <v>41080</v>
      </c>
      <c r="P109" t="s">
        <v>1128</v>
      </c>
      <c r="R109">
        <v>1108</v>
      </c>
    </row>
    <row r="110" customFormat="1" spans="1:18">
      <c r="A110" t="s">
        <v>1129</v>
      </c>
      <c r="B110" t="s">
        <v>1130</v>
      </c>
      <c r="C110" t="s">
        <v>1040</v>
      </c>
      <c r="D110" t="s">
        <v>1131</v>
      </c>
      <c r="E110" t="s">
        <v>1132</v>
      </c>
      <c r="F110" t="s">
        <v>1133</v>
      </c>
      <c r="G110" s="2">
        <v>41109</v>
      </c>
      <c r="H110" t="s">
        <v>1134</v>
      </c>
      <c r="I110" s="2">
        <v>41102</v>
      </c>
      <c r="J110" t="s">
        <v>1135</v>
      </c>
      <c r="K110" s="2">
        <v>41095</v>
      </c>
      <c r="L110" t="s">
        <v>1136</v>
      </c>
      <c r="M110" s="2">
        <v>41088</v>
      </c>
      <c r="N110" t="s">
        <v>1137</v>
      </c>
      <c r="O110" s="2">
        <v>41081</v>
      </c>
      <c r="P110" t="s">
        <v>1138</v>
      </c>
      <c r="R110">
        <v>1109</v>
      </c>
    </row>
    <row r="111" customFormat="1" spans="1:18">
      <c r="A111" t="s">
        <v>1139</v>
      </c>
      <c r="B111" t="s">
        <v>1140</v>
      </c>
      <c r="C111" t="s">
        <v>1141</v>
      </c>
      <c r="D111" t="s">
        <v>1142</v>
      </c>
      <c r="E111" t="s">
        <v>1143</v>
      </c>
      <c r="F111" t="s">
        <v>1144</v>
      </c>
      <c r="G111" s="2">
        <v>41110</v>
      </c>
      <c r="H111" t="s">
        <v>1145</v>
      </c>
      <c r="I111" s="2">
        <v>41103</v>
      </c>
      <c r="J111" t="s">
        <v>1146</v>
      </c>
      <c r="K111" s="2">
        <v>41096</v>
      </c>
      <c r="L111" t="s">
        <v>1147</v>
      </c>
      <c r="M111" s="2">
        <v>41089</v>
      </c>
      <c r="N111" t="s">
        <v>1148</v>
      </c>
      <c r="O111" s="2">
        <v>41082</v>
      </c>
      <c r="P111" t="s">
        <v>1149</v>
      </c>
      <c r="R111">
        <v>1110</v>
      </c>
    </row>
    <row r="112" customFormat="1" spans="1:18">
      <c r="A112" t="s">
        <v>1150</v>
      </c>
      <c r="B112" t="s">
        <v>1151</v>
      </c>
      <c r="C112" t="s">
        <v>1141</v>
      </c>
      <c r="D112" t="s">
        <v>1152</v>
      </c>
      <c r="E112" t="s">
        <v>1153</v>
      </c>
      <c r="F112" t="s">
        <v>1154</v>
      </c>
      <c r="G112" s="2">
        <v>41111</v>
      </c>
      <c r="H112" t="s">
        <v>1155</v>
      </c>
      <c r="I112" s="2">
        <v>41104</v>
      </c>
      <c r="J112" t="s">
        <v>1156</v>
      </c>
      <c r="K112" s="2">
        <v>41097</v>
      </c>
      <c r="L112" t="s">
        <v>1157</v>
      </c>
      <c r="M112" s="2">
        <v>41090</v>
      </c>
      <c r="N112" t="s">
        <v>1158</v>
      </c>
      <c r="O112" s="2">
        <v>41083</v>
      </c>
      <c r="P112" t="s">
        <v>1159</v>
      </c>
      <c r="R112">
        <v>1111</v>
      </c>
    </row>
    <row r="113" customFormat="1" spans="1:18">
      <c r="A113" t="s">
        <v>1160</v>
      </c>
      <c r="B113" t="s">
        <v>1161</v>
      </c>
      <c r="C113" t="s">
        <v>1141</v>
      </c>
      <c r="D113" t="s">
        <v>1162</v>
      </c>
      <c r="E113" t="s">
        <v>1163</v>
      </c>
      <c r="F113" t="s">
        <v>1164</v>
      </c>
      <c r="G113" s="2">
        <v>41112</v>
      </c>
      <c r="H113" t="s">
        <v>1165</v>
      </c>
      <c r="I113" s="2">
        <v>41105</v>
      </c>
      <c r="J113" t="s">
        <v>1166</v>
      </c>
      <c r="K113" s="2">
        <v>41098</v>
      </c>
      <c r="L113" t="s">
        <v>1167</v>
      </c>
      <c r="M113" s="2">
        <v>41091</v>
      </c>
      <c r="N113" t="s">
        <v>1168</v>
      </c>
      <c r="O113" s="2">
        <v>41084</v>
      </c>
      <c r="P113" t="s">
        <v>1169</v>
      </c>
      <c r="R113">
        <v>1112</v>
      </c>
    </row>
    <row r="114" customFormat="1" spans="1:18">
      <c r="A114" t="s">
        <v>1170</v>
      </c>
      <c r="B114" t="s">
        <v>1171</v>
      </c>
      <c r="C114" t="s">
        <v>1141</v>
      </c>
      <c r="D114" t="s">
        <v>1172</v>
      </c>
      <c r="E114" t="s">
        <v>1173</v>
      </c>
      <c r="F114" t="s">
        <v>1174</v>
      </c>
      <c r="G114" s="2">
        <v>41113</v>
      </c>
      <c r="H114" t="s">
        <v>1175</v>
      </c>
      <c r="I114" s="2">
        <v>41106</v>
      </c>
      <c r="J114" t="s">
        <v>1176</v>
      </c>
      <c r="K114" s="2">
        <v>41099</v>
      </c>
      <c r="L114" t="s">
        <v>1177</v>
      </c>
      <c r="M114" s="2">
        <v>41092</v>
      </c>
      <c r="N114" t="s">
        <v>1178</v>
      </c>
      <c r="O114" s="2">
        <v>41085</v>
      </c>
      <c r="P114" t="s">
        <v>1179</v>
      </c>
      <c r="R114">
        <v>1113</v>
      </c>
    </row>
    <row r="115" customFormat="1" spans="1:18">
      <c r="A115" t="s">
        <v>1180</v>
      </c>
      <c r="B115" t="s">
        <v>1181</v>
      </c>
      <c r="C115" t="s">
        <v>1141</v>
      </c>
      <c r="D115" t="s">
        <v>1182</v>
      </c>
      <c r="E115" t="s">
        <v>1183</v>
      </c>
      <c r="F115" t="s">
        <v>1184</v>
      </c>
      <c r="G115" s="2">
        <v>41114</v>
      </c>
      <c r="H115" t="s">
        <v>1185</v>
      </c>
      <c r="I115" s="2">
        <v>41107</v>
      </c>
      <c r="J115" t="s">
        <v>1186</v>
      </c>
      <c r="K115" s="2">
        <v>41100</v>
      </c>
      <c r="L115" t="s">
        <v>1187</v>
      </c>
      <c r="M115" s="2">
        <v>41093</v>
      </c>
      <c r="N115" t="s">
        <v>1188</v>
      </c>
      <c r="O115" s="2">
        <v>41086</v>
      </c>
      <c r="P115" t="s">
        <v>1189</v>
      </c>
      <c r="R115">
        <v>1114</v>
      </c>
    </row>
    <row r="116" customFormat="1" spans="1:18">
      <c r="A116" t="s">
        <v>1190</v>
      </c>
      <c r="B116" t="s">
        <v>1191</v>
      </c>
      <c r="C116" t="s">
        <v>1141</v>
      </c>
      <c r="D116" t="s">
        <v>1192</v>
      </c>
      <c r="E116" t="s">
        <v>1193</v>
      </c>
      <c r="F116" t="s">
        <v>1194</v>
      </c>
      <c r="G116" s="2">
        <v>41115</v>
      </c>
      <c r="H116" t="s">
        <v>1195</v>
      </c>
      <c r="I116" s="2">
        <v>41108</v>
      </c>
      <c r="J116" t="s">
        <v>1196</v>
      </c>
      <c r="K116" s="2">
        <v>41101</v>
      </c>
      <c r="L116" t="s">
        <v>1197</v>
      </c>
      <c r="M116" s="2">
        <v>41094</v>
      </c>
      <c r="N116" t="s">
        <v>1198</v>
      </c>
      <c r="O116" s="2">
        <v>41087</v>
      </c>
      <c r="P116" t="s">
        <v>1199</v>
      </c>
      <c r="R116">
        <v>1115</v>
      </c>
    </row>
    <row r="117" customFormat="1" spans="1:18">
      <c r="A117" t="s">
        <v>1200</v>
      </c>
      <c r="B117" t="s">
        <v>1201</v>
      </c>
      <c r="C117" t="s">
        <v>1141</v>
      </c>
      <c r="D117" t="s">
        <v>1202</v>
      </c>
      <c r="E117" t="s">
        <v>1203</v>
      </c>
      <c r="F117" t="s">
        <v>1204</v>
      </c>
      <c r="G117" s="2">
        <v>41116</v>
      </c>
      <c r="H117" t="s">
        <v>1205</v>
      </c>
      <c r="I117" s="2">
        <v>41109</v>
      </c>
      <c r="J117" t="s">
        <v>1206</v>
      </c>
      <c r="K117" s="2">
        <v>41102</v>
      </c>
      <c r="L117" t="s">
        <v>1207</v>
      </c>
      <c r="M117" s="2">
        <v>41095</v>
      </c>
      <c r="N117" t="s">
        <v>1208</v>
      </c>
      <c r="O117" s="2">
        <v>41088</v>
      </c>
      <c r="P117" t="s">
        <v>1209</v>
      </c>
      <c r="R117">
        <v>1116</v>
      </c>
    </row>
    <row r="118" customFormat="1" spans="1:18">
      <c r="A118" t="s">
        <v>1210</v>
      </c>
      <c r="B118" t="s">
        <v>1211</v>
      </c>
      <c r="C118" t="s">
        <v>1141</v>
      </c>
      <c r="D118" t="s">
        <v>1212</v>
      </c>
      <c r="E118" t="s">
        <v>1213</v>
      </c>
      <c r="F118" t="s">
        <v>1214</v>
      </c>
      <c r="G118" s="2">
        <v>41117</v>
      </c>
      <c r="H118" t="s">
        <v>1215</v>
      </c>
      <c r="I118" s="2">
        <v>41110</v>
      </c>
      <c r="J118" t="s">
        <v>1216</v>
      </c>
      <c r="K118" s="2">
        <v>41103</v>
      </c>
      <c r="L118" t="s">
        <v>1217</v>
      </c>
      <c r="M118" s="2">
        <v>41096</v>
      </c>
      <c r="N118" t="s">
        <v>1218</v>
      </c>
      <c r="O118" s="2">
        <v>41089</v>
      </c>
      <c r="P118" t="s">
        <v>1219</v>
      </c>
      <c r="R118">
        <v>1117</v>
      </c>
    </row>
    <row r="119" customFormat="1" spans="1:18">
      <c r="A119" t="s">
        <v>1220</v>
      </c>
      <c r="B119" t="s">
        <v>1221</v>
      </c>
      <c r="C119" t="s">
        <v>1141</v>
      </c>
      <c r="D119" t="s">
        <v>1222</v>
      </c>
      <c r="E119" t="s">
        <v>1223</v>
      </c>
      <c r="F119" t="s">
        <v>1224</v>
      </c>
      <c r="G119" s="2">
        <v>41118</v>
      </c>
      <c r="H119" t="s">
        <v>1225</v>
      </c>
      <c r="I119" s="2">
        <v>41111</v>
      </c>
      <c r="J119" t="s">
        <v>1226</v>
      </c>
      <c r="K119" s="2">
        <v>41104</v>
      </c>
      <c r="L119" t="s">
        <v>1227</v>
      </c>
      <c r="M119" s="2">
        <v>41097</v>
      </c>
      <c r="N119" t="s">
        <v>1228</v>
      </c>
      <c r="O119" s="2">
        <v>41090</v>
      </c>
      <c r="P119" t="s">
        <v>1229</v>
      </c>
      <c r="R119">
        <v>1118</v>
      </c>
    </row>
    <row r="120" customFormat="1" spans="1:18">
      <c r="A120" t="s">
        <v>1230</v>
      </c>
      <c r="B120" t="s">
        <v>1231</v>
      </c>
      <c r="C120" t="s">
        <v>1141</v>
      </c>
      <c r="D120" t="s">
        <v>1232</v>
      </c>
      <c r="E120" t="s">
        <v>1233</v>
      </c>
      <c r="F120" t="s">
        <v>1234</v>
      </c>
      <c r="G120" s="2">
        <v>41119</v>
      </c>
      <c r="H120" t="s">
        <v>1235</v>
      </c>
      <c r="I120" s="2">
        <v>41112</v>
      </c>
      <c r="J120" t="s">
        <v>1236</v>
      </c>
      <c r="K120" s="2">
        <v>41105</v>
      </c>
      <c r="L120" t="s">
        <v>1237</v>
      </c>
      <c r="M120" s="2">
        <v>41098</v>
      </c>
      <c r="N120" t="s">
        <v>1238</v>
      </c>
      <c r="O120" s="2">
        <v>41091</v>
      </c>
      <c r="P120" t="s">
        <v>1239</v>
      </c>
      <c r="R120">
        <v>1119</v>
      </c>
    </row>
    <row r="121" customFormat="1" spans="1:18">
      <c r="A121" t="s">
        <v>1240</v>
      </c>
      <c r="B121" t="s">
        <v>1241</v>
      </c>
      <c r="C121" t="s">
        <v>1242</v>
      </c>
      <c r="D121" t="s">
        <v>1243</v>
      </c>
      <c r="E121" t="s">
        <v>1244</v>
      </c>
      <c r="F121" t="s">
        <v>1245</v>
      </c>
      <c r="G121" s="2">
        <v>41120</v>
      </c>
      <c r="H121" t="s">
        <v>1246</v>
      </c>
      <c r="I121" s="2">
        <v>41113</v>
      </c>
      <c r="J121" t="s">
        <v>1247</v>
      </c>
      <c r="K121" s="2">
        <v>41106</v>
      </c>
      <c r="L121" t="s">
        <v>1248</v>
      </c>
      <c r="M121" s="2">
        <v>41099</v>
      </c>
      <c r="N121" t="s">
        <v>1249</v>
      </c>
      <c r="O121" s="2">
        <v>41092</v>
      </c>
      <c r="P121" t="s">
        <v>1250</v>
      </c>
      <c r="R121">
        <v>1120</v>
      </c>
    </row>
    <row r="122" customFormat="1" spans="1:18">
      <c r="A122" t="s">
        <v>1251</v>
      </c>
      <c r="B122" t="s">
        <v>1252</v>
      </c>
      <c r="C122" t="s">
        <v>1242</v>
      </c>
      <c r="D122" t="s">
        <v>1253</v>
      </c>
      <c r="E122" t="s">
        <v>1254</v>
      </c>
      <c r="F122" t="s">
        <v>1255</v>
      </c>
      <c r="G122" s="2">
        <v>41121</v>
      </c>
      <c r="H122" t="s">
        <v>1256</v>
      </c>
      <c r="I122" s="2">
        <v>41114</v>
      </c>
      <c r="J122" t="s">
        <v>1257</v>
      </c>
      <c r="K122" s="2">
        <v>41107</v>
      </c>
      <c r="L122" t="s">
        <v>1258</v>
      </c>
      <c r="M122" s="2">
        <v>41100</v>
      </c>
      <c r="N122" t="s">
        <v>1259</v>
      </c>
      <c r="O122" s="2">
        <v>41093</v>
      </c>
      <c r="P122" t="s">
        <v>1260</v>
      </c>
      <c r="R122">
        <v>1121</v>
      </c>
    </row>
    <row r="123" customFormat="1" spans="1:18">
      <c r="A123" t="s">
        <v>1261</v>
      </c>
      <c r="B123" t="s">
        <v>1262</v>
      </c>
      <c r="C123" t="s">
        <v>1242</v>
      </c>
      <c r="D123" t="s">
        <v>1263</v>
      </c>
      <c r="E123" t="s">
        <v>1264</v>
      </c>
      <c r="F123" t="s">
        <v>1265</v>
      </c>
      <c r="G123" s="2">
        <v>41122</v>
      </c>
      <c r="H123" t="s">
        <v>1266</v>
      </c>
      <c r="I123" s="2">
        <v>41115</v>
      </c>
      <c r="J123" t="s">
        <v>1267</v>
      </c>
      <c r="K123" s="2">
        <v>41108</v>
      </c>
      <c r="L123" t="s">
        <v>1268</v>
      </c>
      <c r="M123" s="2">
        <v>41101</v>
      </c>
      <c r="N123" t="s">
        <v>1269</v>
      </c>
      <c r="O123" s="2">
        <v>41094</v>
      </c>
      <c r="P123" t="s">
        <v>1270</v>
      </c>
      <c r="R123">
        <v>1122</v>
      </c>
    </row>
    <row r="124" customFormat="1" spans="1:18">
      <c r="A124" t="s">
        <v>1271</v>
      </c>
      <c r="B124" t="s">
        <v>1272</v>
      </c>
      <c r="C124" t="s">
        <v>1242</v>
      </c>
      <c r="D124" t="s">
        <v>1273</v>
      </c>
      <c r="E124" t="s">
        <v>1274</v>
      </c>
      <c r="F124" t="s">
        <v>1275</v>
      </c>
      <c r="G124" s="2">
        <v>41123</v>
      </c>
      <c r="H124" t="s">
        <v>1276</v>
      </c>
      <c r="I124" s="2">
        <v>41116</v>
      </c>
      <c r="J124" t="s">
        <v>1277</v>
      </c>
      <c r="K124" s="2">
        <v>41109</v>
      </c>
      <c r="L124" t="s">
        <v>1278</v>
      </c>
      <c r="M124" s="2">
        <v>41102</v>
      </c>
      <c r="N124" t="s">
        <v>1279</v>
      </c>
      <c r="O124" s="2">
        <v>41095</v>
      </c>
      <c r="P124" t="s">
        <v>1280</v>
      </c>
      <c r="R124">
        <v>1123</v>
      </c>
    </row>
    <row r="125" customFormat="1" spans="1:18">
      <c r="A125" t="s">
        <v>1281</v>
      </c>
      <c r="B125" t="s">
        <v>1282</v>
      </c>
      <c r="C125" t="s">
        <v>1242</v>
      </c>
      <c r="D125" t="s">
        <v>1283</v>
      </c>
      <c r="E125" t="s">
        <v>1284</v>
      </c>
      <c r="F125" t="s">
        <v>1285</v>
      </c>
      <c r="G125" s="2">
        <v>41124</v>
      </c>
      <c r="H125" t="s">
        <v>1286</v>
      </c>
      <c r="I125" s="2">
        <v>41117</v>
      </c>
      <c r="J125" t="s">
        <v>1287</v>
      </c>
      <c r="K125" s="2">
        <v>41110</v>
      </c>
      <c r="L125" t="s">
        <v>1288</v>
      </c>
      <c r="M125" s="2">
        <v>41103</v>
      </c>
      <c r="N125" t="s">
        <v>1289</v>
      </c>
      <c r="O125" s="2">
        <v>41096</v>
      </c>
      <c r="P125" t="s">
        <v>1290</v>
      </c>
      <c r="R125">
        <v>1124</v>
      </c>
    </row>
    <row r="126" customFormat="1" spans="1:18">
      <c r="A126" t="s">
        <v>1291</v>
      </c>
      <c r="B126" t="s">
        <v>1292</v>
      </c>
      <c r="C126" t="s">
        <v>1242</v>
      </c>
      <c r="D126" t="s">
        <v>1293</v>
      </c>
      <c r="E126" t="s">
        <v>1294</v>
      </c>
      <c r="F126" t="s">
        <v>1295</v>
      </c>
      <c r="G126" s="2">
        <v>41125</v>
      </c>
      <c r="H126" t="s">
        <v>1296</v>
      </c>
      <c r="I126" s="2">
        <v>41118</v>
      </c>
      <c r="J126" t="s">
        <v>1297</v>
      </c>
      <c r="K126" s="2">
        <v>41111</v>
      </c>
      <c r="L126" t="s">
        <v>1298</v>
      </c>
      <c r="M126" s="2">
        <v>41104</v>
      </c>
      <c r="N126" t="s">
        <v>1299</v>
      </c>
      <c r="O126" s="2">
        <v>41097</v>
      </c>
      <c r="P126" t="s">
        <v>1300</v>
      </c>
      <c r="R126">
        <v>1125</v>
      </c>
    </row>
    <row r="127" customFormat="1" spans="1:18">
      <c r="A127" t="s">
        <v>1301</v>
      </c>
      <c r="B127" t="s">
        <v>1302</v>
      </c>
      <c r="C127" t="s">
        <v>1242</v>
      </c>
      <c r="D127" t="s">
        <v>1303</v>
      </c>
      <c r="E127" t="s">
        <v>1304</v>
      </c>
      <c r="F127" t="s">
        <v>1305</v>
      </c>
      <c r="G127" s="2">
        <v>41126</v>
      </c>
      <c r="H127" t="s">
        <v>1306</v>
      </c>
      <c r="I127" s="2">
        <v>41119</v>
      </c>
      <c r="J127" t="s">
        <v>1307</v>
      </c>
      <c r="K127" s="2">
        <v>41112</v>
      </c>
      <c r="L127" t="s">
        <v>1308</v>
      </c>
      <c r="M127" s="2">
        <v>41105</v>
      </c>
      <c r="N127" t="s">
        <v>1309</v>
      </c>
      <c r="O127" s="2">
        <v>41098</v>
      </c>
      <c r="P127" t="s">
        <v>1310</v>
      </c>
      <c r="R127">
        <v>1126</v>
      </c>
    </row>
    <row r="128" customFormat="1" spans="1:18">
      <c r="A128" t="s">
        <v>1311</v>
      </c>
      <c r="B128" t="s">
        <v>1312</v>
      </c>
      <c r="C128" t="s">
        <v>1242</v>
      </c>
      <c r="D128" t="s">
        <v>1313</v>
      </c>
      <c r="E128" t="s">
        <v>1314</v>
      </c>
      <c r="F128" t="s">
        <v>1315</v>
      </c>
      <c r="G128" s="2">
        <v>41127</v>
      </c>
      <c r="H128" t="s">
        <v>1316</v>
      </c>
      <c r="I128" s="2">
        <v>41120</v>
      </c>
      <c r="J128" t="s">
        <v>1317</v>
      </c>
      <c r="K128" s="2">
        <v>41113</v>
      </c>
      <c r="L128" t="s">
        <v>1318</v>
      </c>
      <c r="M128" s="2">
        <v>41106</v>
      </c>
      <c r="N128" t="s">
        <v>1319</v>
      </c>
      <c r="O128" s="2">
        <v>41099</v>
      </c>
      <c r="P128" t="s">
        <v>1320</v>
      </c>
      <c r="R128">
        <v>1127</v>
      </c>
    </row>
    <row r="129" customFormat="1" spans="1:18">
      <c r="A129" t="s">
        <v>1321</v>
      </c>
      <c r="B129" t="s">
        <v>1322</v>
      </c>
      <c r="C129" t="s">
        <v>1242</v>
      </c>
      <c r="D129" t="s">
        <v>1323</v>
      </c>
      <c r="E129" t="s">
        <v>1324</v>
      </c>
      <c r="F129" t="s">
        <v>1325</v>
      </c>
      <c r="G129" s="2">
        <v>41128</v>
      </c>
      <c r="H129" t="s">
        <v>1326</v>
      </c>
      <c r="I129" s="2">
        <v>41121</v>
      </c>
      <c r="J129" t="s">
        <v>1327</v>
      </c>
      <c r="K129" s="2">
        <v>41114</v>
      </c>
      <c r="L129" t="s">
        <v>1328</v>
      </c>
      <c r="M129" s="2">
        <v>41107</v>
      </c>
      <c r="N129" t="s">
        <v>1329</v>
      </c>
      <c r="O129" s="2">
        <v>41100</v>
      </c>
      <c r="P129" t="s">
        <v>1330</v>
      </c>
      <c r="R129">
        <v>1128</v>
      </c>
    </row>
    <row r="130" customFormat="1" spans="1:18">
      <c r="A130" t="s">
        <v>1331</v>
      </c>
      <c r="B130" t="s">
        <v>1332</v>
      </c>
      <c r="C130" t="s">
        <v>1242</v>
      </c>
      <c r="D130" t="s">
        <v>1333</v>
      </c>
      <c r="E130" t="s">
        <v>1334</v>
      </c>
      <c r="F130" t="s">
        <v>1335</v>
      </c>
      <c r="G130" s="2">
        <v>41129</v>
      </c>
      <c r="H130" t="s">
        <v>1336</v>
      </c>
      <c r="I130" s="2">
        <v>41122</v>
      </c>
      <c r="J130" t="s">
        <v>1337</v>
      </c>
      <c r="K130" s="2">
        <v>41115</v>
      </c>
      <c r="L130" t="s">
        <v>1338</v>
      </c>
      <c r="M130" s="2">
        <v>41108</v>
      </c>
      <c r="N130" t="s">
        <v>1339</v>
      </c>
      <c r="O130" s="2">
        <v>41101</v>
      </c>
      <c r="P130" t="s">
        <v>1340</v>
      </c>
      <c r="R130">
        <v>1129</v>
      </c>
    </row>
    <row r="131" customFormat="1" spans="1:18">
      <c r="A131" t="s">
        <v>1341</v>
      </c>
      <c r="B131" t="s">
        <v>1342</v>
      </c>
      <c r="C131" t="s">
        <v>1343</v>
      </c>
      <c r="D131" t="s">
        <v>1344</v>
      </c>
      <c r="E131" t="s">
        <v>1345</v>
      </c>
      <c r="F131" t="s">
        <v>1346</v>
      </c>
      <c r="G131" s="2">
        <v>41130</v>
      </c>
      <c r="H131" t="s">
        <v>1347</v>
      </c>
      <c r="I131" s="2">
        <v>41123</v>
      </c>
      <c r="J131" t="s">
        <v>1348</v>
      </c>
      <c r="K131" s="2">
        <v>41116</v>
      </c>
      <c r="L131" t="s">
        <v>1349</v>
      </c>
      <c r="M131" s="2">
        <v>41109</v>
      </c>
      <c r="N131" t="s">
        <v>1350</v>
      </c>
      <c r="O131" s="2">
        <v>41102</v>
      </c>
      <c r="P131" t="s">
        <v>1351</v>
      </c>
      <c r="R131">
        <v>1130</v>
      </c>
    </row>
    <row r="132" customFormat="1" spans="1:18">
      <c r="A132" t="s">
        <v>1352</v>
      </c>
      <c r="B132" t="s">
        <v>1353</v>
      </c>
      <c r="C132" t="s">
        <v>1343</v>
      </c>
      <c r="D132" t="s">
        <v>1354</v>
      </c>
      <c r="E132" t="s">
        <v>1355</v>
      </c>
      <c r="F132" t="s">
        <v>1356</v>
      </c>
      <c r="G132" s="2">
        <v>41131</v>
      </c>
      <c r="H132" t="s">
        <v>1357</v>
      </c>
      <c r="I132" s="2">
        <v>41124</v>
      </c>
      <c r="J132" t="s">
        <v>1358</v>
      </c>
      <c r="K132" s="2">
        <v>41117</v>
      </c>
      <c r="L132" t="s">
        <v>1359</v>
      </c>
      <c r="M132" s="2">
        <v>41110</v>
      </c>
      <c r="N132" t="s">
        <v>1360</v>
      </c>
      <c r="O132" s="2">
        <v>41103</v>
      </c>
      <c r="P132" t="s">
        <v>1361</v>
      </c>
      <c r="R132">
        <v>1131</v>
      </c>
    </row>
    <row r="133" customFormat="1" spans="1:18">
      <c r="A133" t="s">
        <v>1362</v>
      </c>
      <c r="B133" t="s">
        <v>1363</v>
      </c>
      <c r="C133" t="s">
        <v>1343</v>
      </c>
      <c r="D133" t="s">
        <v>1364</v>
      </c>
      <c r="E133" t="s">
        <v>1365</v>
      </c>
      <c r="F133" t="s">
        <v>1366</v>
      </c>
      <c r="G133" s="2">
        <v>41132</v>
      </c>
      <c r="H133" t="s">
        <v>1367</v>
      </c>
      <c r="I133" s="2">
        <v>41125</v>
      </c>
      <c r="J133" t="s">
        <v>1368</v>
      </c>
      <c r="K133" s="2">
        <v>41118</v>
      </c>
      <c r="L133" t="s">
        <v>1369</v>
      </c>
      <c r="M133" s="2">
        <v>41111</v>
      </c>
      <c r="N133" t="s">
        <v>1370</v>
      </c>
      <c r="O133" s="2">
        <v>41104</v>
      </c>
      <c r="P133" t="s">
        <v>1371</v>
      </c>
      <c r="R133">
        <v>1132</v>
      </c>
    </row>
    <row r="134" customFormat="1" spans="1:18">
      <c r="A134" t="s">
        <v>1372</v>
      </c>
      <c r="B134" t="s">
        <v>1373</v>
      </c>
      <c r="C134" t="s">
        <v>1343</v>
      </c>
      <c r="D134" t="s">
        <v>1374</v>
      </c>
      <c r="E134" t="s">
        <v>1375</v>
      </c>
      <c r="F134" t="s">
        <v>1376</v>
      </c>
      <c r="G134" s="2">
        <v>41133</v>
      </c>
      <c r="H134" t="s">
        <v>1377</v>
      </c>
      <c r="I134" s="2">
        <v>41126</v>
      </c>
      <c r="J134" t="s">
        <v>1378</v>
      </c>
      <c r="K134" s="2">
        <v>41119</v>
      </c>
      <c r="L134" t="s">
        <v>1379</v>
      </c>
      <c r="M134" s="2">
        <v>41112</v>
      </c>
      <c r="N134" t="s">
        <v>1380</v>
      </c>
      <c r="O134" s="2">
        <v>41105</v>
      </c>
      <c r="P134" t="s">
        <v>1381</v>
      </c>
      <c r="R134">
        <v>1133</v>
      </c>
    </row>
    <row r="135" customFormat="1" spans="1:18">
      <c r="A135" t="s">
        <v>1382</v>
      </c>
      <c r="B135" t="s">
        <v>1383</v>
      </c>
      <c r="C135" t="s">
        <v>1343</v>
      </c>
      <c r="D135" t="s">
        <v>1384</v>
      </c>
      <c r="E135" t="s">
        <v>1385</v>
      </c>
      <c r="F135" t="s">
        <v>1386</v>
      </c>
      <c r="G135" s="2">
        <v>41134</v>
      </c>
      <c r="H135" t="s">
        <v>1387</v>
      </c>
      <c r="I135" s="2">
        <v>41127</v>
      </c>
      <c r="J135" t="s">
        <v>1388</v>
      </c>
      <c r="K135" s="2">
        <v>41120</v>
      </c>
      <c r="L135" t="s">
        <v>1389</v>
      </c>
      <c r="M135" s="2">
        <v>41113</v>
      </c>
      <c r="N135" t="s">
        <v>1390</v>
      </c>
      <c r="O135" s="2">
        <v>41106</v>
      </c>
      <c r="P135" t="s">
        <v>1391</v>
      </c>
      <c r="R135">
        <v>1134</v>
      </c>
    </row>
    <row r="136" customFormat="1" spans="1:18">
      <c r="A136" t="s">
        <v>1392</v>
      </c>
      <c r="B136" t="s">
        <v>1393</v>
      </c>
      <c r="C136" t="s">
        <v>1343</v>
      </c>
      <c r="D136" t="s">
        <v>1394</v>
      </c>
      <c r="E136" t="s">
        <v>1395</v>
      </c>
      <c r="F136" t="s">
        <v>1396</v>
      </c>
      <c r="G136" s="2">
        <v>41135</v>
      </c>
      <c r="H136" t="s">
        <v>1397</v>
      </c>
      <c r="I136" s="2">
        <v>41128</v>
      </c>
      <c r="J136" t="s">
        <v>1398</v>
      </c>
      <c r="K136" s="2">
        <v>41121</v>
      </c>
      <c r="L136" t="s">
        <v>1399</v>
      </c>
      <c r="M136" s="2">
        <v>41114</v>
      </c>
      <c r="N136" t="s">
        <v>1400</v>
      </c>
      <c r="O136" s="2">
        <v>41107</v>
      </c>
      <c r="P136" t="s">
        <v>1401</v>
      </c>
      <c r="R136">
        <v>1135</v>
      </c>
    </row>
    <row r="137" customFormat="1" spans="1:18">
      <c r="A137" t="s">
        <v>1402</v>
      </c>
      <c r="B137" t="s">
        <v>1403</v>
      </c>
      <c r="C137" t="s">
        <v>1343</v>
      </c>
      <c r="D137" t="s">
        <v>1404</v>
      </c>
      <c r="E137" t="s">
        <v>1405</v>
      </c>
      <c r="F137" t="s">
        <v>1406</v>
      </c>
      <c r="G137" s="2">
        <v>41136</v>
      </c>
      <c r="H137" t="s">
        <v>1407</v>
      </c>
      <c r="I137" s="2">
        <v>41129</v>
      </c>
      <c r="J137" t="s">
        <v>1408</v>
      </c>
      <c r="K137" s="2">
        <v>41122</v>
      </c>
      <c r="L137" t="s">
        <v>1409</v>
      </c>
      <c r="M137" s="2">
        <v>41115</v>
      </c>
      <c r="N137" t="s">
        <v>1410</v>
      </c>
      <c r="O137" s="2">
        <v>41108</v>
      </c>
      <c r="P137" t="s">
        <v>1411</v>
      </c>
      <c r="R137">
        <v>1136</v>
      </c>
    </row>
    <row r="138" customFormat="1" spans="1:18">
      <c r="A138" t="s">
        <v>1412</v>
      </c>
      <c r="B138" t="s">
        <v>1413</v>
      </c>
      <c r="C138" t="s">
        <v>1343</v>
      </c>
      <c r="D138" t="s">
        <v>1414</v>
      </c>
      <c r="E138" t="s">
        <v>1415</v>
      </c>
      <c r="F138" t="s">
        <v>1416</v>
      </c>
      <c r="G138" s="2">
        <v>41137</v>
      </c>
      <c r="H138" t="s">
        <v>1417</v>
      </c>
      <c r="I138" s="2">
        <v>41130</v>
      </c>
      <c r="J138" t="s">
        <v>1418</v>
      </c>
      <c r="K138" s="2">
        <v>41123</v>
      </c>
      <c r="L138" t="s">
        <v>1419</v>
      </c>
      <c r="M138" s="2">
        <v>41116</v>
      </c>
      <c r="N138" t="s">
        <v>1420</v>
      </c>
      <c r="O138" s="2">
        <v>41109</v>
      </c>
      <c r="P138" t="s">
        <v>1421</v>
      </c>
      <c r="R138">
        <v>1137</v>
      </c>
    </row>
    <row r="139" customFormat="1" spans="1:18">
      <c r="A139" t="s">
        <v>1422</v>
      </c>
      <c r="B139" t="s">
        <v>1423</v>
      </c>
      <c r="C139" t="s">
        <v>1343</v>
      </c>
      <c r="D139" t="s">
        <v>1424</v>
      </c>
      <c r="E139" t="s">
        <v>1425</v>
      </c>
      <c r="F139" t="s">
        <v>1426</v>
      </c>
      <c r="G139" s="2">
        <v>41138</v>
      </c>
      <c r="H139" t="s">
        <v>1427</v>
      </c>
      <c r="I139" s="2">
        <v>41131</v>
      </c>
      <c r="J139" t="s">
        <v>1428</v>
      </c>
      <c r="K139" s="2">
        <v>41124</v>
      </c>
      <c r="L139" t="s">
        <v>1429</v>
      </c>
      <c r="M139" s="2">
        <v>41117</v>
      </c>
      <c r="N139" t="s">
        <v>1430</v>
      </c>
      <c r="O139" s="2">
        <v>41110</v>
      </c>
      <c r="P139" t="s">
        <v>1431</v>
      </c>
      <c r="R139">
        <v>1138</v>
      </c>
    </row>
    <row r="140" customFormat="1" spans="1:18">
      <c r="A140" t="s">
        <v>1432</v>
      </c>
      <c r="B140" t="s">
        <v>1433</v>
      </c>
      <c r="C140" t="s">
        <v>1343</v>
      </c>
      <c r="D140" t="s">
        <v>1434</v>
      </c>
      <c r="E140" t="s">
        <v>1435</v>
      </c>
      <c r="F140" t="s">
        <v>1436</v>
      </c>
      <c r="G140" s="2">
        <v>41139</v>
      </c>
      <c r="H140" t="s">
        <v>1437</v>
      </c>
      <c r="I140" s="2">
        <v>41132</v>
      </c>
      <c r="J140" t="s">
        <v>1438</v>
      </c>
      <c r="K140" s="2">
        <v>41125</v>
      </c>
      <c r="L140" t="s">
        <v>1439</v>
      </c>
      <c r="M140" s="2">
        <v>41118</v>
      </c>
      <c r="N140" t="s">
        <v>1440</v>
      </c>
      <c r="O140" s="2">
        <v>41111</v>
      </c>
      <c r="P140" t="s">
        <v>1441</v>
      </c>
      <c r="R140">
        <v>1139</v>
      </c>
    </row>
    <row r="141" customFormat="1" spans="1:18">
      <c r="A141" t="s">
        <v>1442</v>
      </c>
      <c r="B141" t="s">
        <v>1443</v>
      </c>
      <c r="C141" t="s">
        <v>1444</v>
      </c>
      <c r="D141" t="s">
        <v>1445</v>
      </c>
      <c r="E141" t="s">
        <v>1446</v>
      </c>
      <c r="F141" t="s">
        <v>1447</v>
      </c>
      <c r="G141" s="2">
        <v>41140</v>
      </c>
      <c r="H141" t="s">
        <v>1448</v>
      </c>
      <c r="I141" s="2">
        <v>41133</v>
      </c>
      <c r="J141" t="s">
        <v>1449</v>
      </c>
      <c r="K141" s="2">
        <v>41126</v>
      </c>
      <c r="L141" t="s">
        <v>1450</v>
      </c>
      <c r="M141" s="2">
        <v>41119</v>
      </c>
      <c r="N141" t="s">
        <v>1451</v>
      </c>
      <c r="O141" s="2">
        <v>41112</v>
      </c>
      <c r="P141" t="s">
        <v>1452</v>
      </c>
      <c r="R141">
        <v>1140</v>
      </c>
    </row>
    <row r="142" customFormat="1" spans="1:18">
      <c r="A142" t="s">
        <v>1453</v>
      </c>
      <c r="B142" t="s">
        <v>1454</v>
      </c>
      <c r="C142" t="s">
        <v>1444</v>
      </c>
      <c r="D142" t="s">
        <v>1455</v>
      </c>
      <c r="E142" t="s">
        <v>1456</v>
      </c>
      <c r="F142" t="s">
        <v>1457</v>
      </c>
      <c r="G142" s="2">
        <v>41141</v>
      </c>
      <c r="H142" t="s">
        <v>1458</v>
      </c>
      <c r="I142" s="2">
        <v>41134</v>
      </c>
      <c r="J142" t="s">
        <v>1459</v>
      </c>
      <c r="K142" s="2">
        <v>41127</v>
      </c>
      <c r="L142" t="s">
        <v>1460</v>
      </c>
      <c r="M142" s="2">
        <v>41120</v>
      </c>
      <c r="N142" t="s">
        <v>1461</v>
      </c>
      <c r="O142" s="2">
        <v>41113</v>
      </c>
      <c r="P142" t="s">
        <v>1462</v>
      </c>
      <c r="R142">
        <v>1141</v>
      </c>
    </row>
    <row r="143" customFormat="1" spans="1:18">
      <c r="A143" t="s">
        <v>1463</v>
      </c>
      <c r="B143" t="s">
        <v>1464</v>
      </c>
      <c r="C143" t="s">
        <v>1444</v>
      </c>
      <c r="D143" t="s">
        <v>1465</v>
      </c>
      <c r="E143" t="s">
        <v>1466</v>
      </c>
      <c r="F143" t="s">
        <v>1467</v>
      </c>
      <c r="G143" s="2">
        <v>41142</v>
      </c>
      <c r="H143" t="s">
        <v>1468</v>
      </c>
      <c r="I143" s="2">
        <v>41135</v>
      </c>
      <c r="J143" t="s">
        <v>1469</v>
      </c>
      <c r="K143" s="2">
        <v>41128</v>
      </c>
      <c r="L143" t="s">
        <v>1470</v>
      </c>
      <c r="M143" s="2">
        <v>41121</v>
      </c>
      <c r="N143" t="s">
        <v>1471</v>
      </c>
      <c r="O143" s="2">
        <v>41114</v>
      </c>
      <c r="P143" t="s">
        <v>1472</v>
      </c>
      <c r="R143">
        <v>1142</v>
      </c>
    </row>
    <row r="144" customFormat="1" spans="1:18">
      <c r="A144" t="s">
        <v>1473</v>
      </c>
      <c r="B144" t="s">
        <v>1474</v>
      </c>
      <c r="C144" t="s">
        <v>1444</v>
      </c>
      <c r="D144" t="s">
        <v>1475</v>
      </c>
      <c r="E144" t="s">
        <v>1476</v>
      </c>
      <c r="F144" t="s">
        <v>1477</v>
      </c>
      <c r="G144" s="2">
        <v>41143</v>
      </c>
      <c r="H144" t="s">
        <v>1478</v>
      </c>
      <c r="I144" s="2">
        <v>41136</v>
      </c>
      <c r="J144" t="s">
        <v>1479</v>
      </c>
      <c r="K144" s="2">
        <v>41129</v>
      </c>
      <c r="L144" t="s">
        <v>1480</v>
      </c>
      <c r="M144" s="2">
        <v>41122</v>
      </c>
      <c r="N144" t="s">
        <v>1481</v>
      </c>
      <c r="O144" s="2">
        <v>41115</v>
      </c>
      <c r="P144" t="s">
        <v>1482</v>
      </c>
      <c r="R144">
        <v>1143</v>
      </c>
    </row>
    <row r="145" customFormat="1" spans="1:18">
      <c r="A145" t="s">
        <v>1483</v>
      </c>
      <c r="B145" t="s">
        <v>1484</v>
      </c>
      <c r="C145" t="s">
        <v>1444</v>
      </c>
      <c r="D145" t="s">
        <v>1485</v>
      </c>
      <c r="E145" t="s">
        <v>1486</v>
      </c>
      <c r="F145" t="s">
        <v>1487</v>
      </c>
      <c r="G145" s="2">
        <v>41144</v>
      </c>
      <c r="H145" t="s">
        <v>1488</v>
      </c>
      <c r="I145" s="2">
        <v>41137</v>
      </c>
      <c r="J145" t="s">
        <v>1489</v>
      </c>
      <c r="K145" s="2">
        <v>41130</v>
      </c>
      <c r="L145" t="s">
        <v>1490</v>
      </c>
      <c r="M145" s="2">
        <v>41123</v>
      </c>
      <c r="N145" t="s">
        <v>1491</v>
      </c>
      <c r="O145" s="2">
        <v>41116</v>
      </c>
      <c r="P145" t="s">
        <v>1492</v>
      </c>
      <c r="R145">
        <v>1144</v>
      </c>
    </row>
    <row r="146" customFormat="1" spans="1:18">
      <c r="A146" t="s">
        <v>1493</v>
      </c>
      <c r="B146" t="s">
        <v>1494</v>
      </c>
      <c r="C146" t="s">
        <v>1444</v>
      </c>
      <c r="D146" t="s">
        <v>1495</v>
      </c>
      <c r="E146" t="s">
        <v>1496</v>
      </c>
      <c r="F146" t="s">
        <v>1497</v>
      </c>
      <c r="G146" s="2">
        <v>41145</v>
      </c>
      <c r="H146" t="s">
        <v>1498</v>
      </c>
      <c r="I146" s="2">
        <v>41138</v>
      </c>
      <c r="J146" t="s">
        <v>1499</v>
      </c>
      <c r="K146" s="2">
        <v>41131</v>
      </c>
      <c r="L146" t="s">
        <v>1500</v>
      </c>
      <c r="M146" s="2">
        <v>41124</v>
      </c>
      <c r="N146" t="s">
        <v>1501</v>
      </c>
      <c r="O146" s="2">
        <v>41117</v>
      </c>
      <c r="P146" t="s">
        <v>1502</v>
      </c>
      <c r="R146">
        <v>1145</v>
      </c>
    </row>
    <row r="147" customFormat="1" spans="1:18">
      <c r="A147" t="s">
        <v>1503</v>
      </c>
      <c r="B147" t="s">
        <v>1504</v>
      </c>
      <c r="C147" t="s">
        <v>1444</v>
      </c>
      <c r="D147" t="s">
        <v>1505</v>
      </c>
      <c r="E147" t="s">
        <v>1506</v>
      </c>
      <c r="F147" t="s">
        <v>1507</v>
      </c>
      <c r="G147" s="2">
        <v>41146</v>
      </c>
      <c r="H147" t="s">
        <v>1508</v>
      </c>
      <c r="I147" s="2">
        <v>41139</v>
      </c>
      <c r="J147" t="s">
        <v>1509</v>
      </c>
      <c r="K147" s="2">
        <v>41132</v>
      </c>
      <c r="L147" t="s">
        <v>1510</v>
      </c>
      <c r="M147" s="2">
        <v>41125</v>
      </c>
      <c r="N147" t="s">
        <v>1511</v>
      </c>
      <c r="O147" s="2">
        <v>41118</v>
      </c>
      <c r="P147" t="s">
        <v>1512</v>
      </c>
      <c r="R147">
        <v>1146</v>
      </c>
    </row>
    <row r="148" customFormat="1" spans="1:18">
      <c r="A148" t="s">
        <v>1513</v>
      </c>
      <c r="B148" t="s">
        <v>1514</v>
      </c>
      <c r="C148" t="s">
        <v>1444</v>
      </c>
      <c r="D148" t="s">
        <v>1515</v>
      </c>
      <c r="E148" t="s">
        <v>1516</v>
      </c>
      <c r="F148" t="s">
        <v>1517</v>
      </c>
      <c r="G148" s="2">
        <v>41147</v>
      </c>
      <c r="H148" t="s">
        <v>1518</v>
      </c>
      <c r="I148" s="2">
        <v>41140</v>
      </c>
      <c r="J148" t="s">
        <v>1519</v>
      </c>
      <c r="K148" s="2">
        <v>41133</v>
      </c>
      <c r="L148" t="s">
        <v>1520</v>
      </c>
      <c r="M148" s="2">
        <v>41126</v>
      </c>
      <c r="N148" t="s">
        <v>1521</v>
      </c>
      <c r="O148" s="2">
        <v>41119</v>
      </c>
      <c r="P148" t="s">
        <v>1522</v>
      </c>
      <c r="R148">
        <v>1147</v>
      </c>
    </row>
    <row r="149" customFormat="1" spans="1:18">
      <c r="A149" t="s">
        <v>1523</v>
      </c>
      <c r="B149" t="s">
        <v>1524</v>
      </c>
      <c r="C149" t="s">
        <v>1444</v>
      </c>
      <c r="D149" t="s">
        <v>1525</v>
      </c>
      <c r="E149" t="s">
        <v>1526</v>
      </c>
      <c r="F149" t="s">
        <v>1527</v>
      </c>
      <c r="G149" s="2">
        <v>41148</v>
      </c>
      <c r="H149" t="s">
        <v>1528</v>
      </c>
      <c r="I149" s="2">
        <v>41141</v>
      </c>
      <c r="J149" t="s">
        <v>1529</v>
      </c>
      <c r="K149" s="2">
        <v>41134</v>
      </c>
      <c r="L149" t="s">
        <v>1530</v>
      </c>
      <c r="M149" s="2">
        <v>41127</v>
      </c>
      <c r="N149" t="s">
        <v>1531</v>
      </c>
      <c r="O149" s="2">
        <v>41120</v>
      </c>
      <c r="P149" t="s">
        <v>1532</v>
      </c>
      <c r="R149">
        <v>1148</v>
      </c>
    </row>
    <row r="150" customFormat="1" spans="1:18">
      <c r="A150" t="s">
        <v>1533</v>
      </c>
      <c r="B150" t="s">
        <v>1534</v>
      </c>
      <c r="C150" t="s">
        <v>1444</v>
      </c>
      <c r="D150" t="s">
        <v>1535</v>
      </c>
      <c r="E150" t="s">
        <v>1536</v>
      </c>
      <c r="F150" t="s">
        <v>1537</v>
      </c>
      <c r="G150" s="2">
        <v>41149</v>
      </c>
      <c r="H150" t="s">
        <v>1538</v>
      </c>
      <c r="I150" s="2">
        <v>41142</v>
      </c>
      <c r="J150" t="s">
        <v>1539</v>
      </c>
      <c r="K150" s="2">
        <v>41135</v>
      </c>
      <c r="L150" t="s">
        <v>1540</v>
      </c>
      <c r="M150" s="2">
        <v>41128</v>
      </c>
      <c r="N150" t="s">
        <v>1541</v>
      </c>
      <c r="O150" s="2">
        <v>41121</v>
      </c>
      <c r="P150" t="s">
        <v>1542</v>
      </c>
      <c r="R150">
        <v>1149</v>
      </c>
    </row>
    <row r="151" customFormat="1" spans="1:18">
      <c r="A151" t="s">
        <v>1543</v>
      </c>
      <c r="B151" t="s">
        <v>1544</v>
      </c>
      <c r="C151" t="s">
        <v>1545</v>
      </c>
      <c r="D151" t="s">
        <v>1546</v>
      </c>
      <c r="E151" t="s">
        <v>1547</v>
      </c>
      <c r="F151" t="s">
        <v>1548</v>
      </c>
      <c r="G151" s="2">
        <v>41150</v>
      </c>
      <c r="H151" t="s">
        <v>1549</v>
      </c>
      <c r="I151" s="2">
        <v>41143</v>
      </c>
      <c r="J151" t="s">
        <v>1550</v>
      </c>
      <c r="K151" s="2">
        <v>41136</v>
      </c>
      <c r="L151" t="s">
        <v>1551</v>
      </c>
      <c r="M151" s="2">
        <v>41129</v>
      </c>
      <c r="N151" t="s">
        <v>1552</v>
      </c>
      <c r="O151" s="2">
        <v>41122</v>
      </c>
      <c r="P151" t="s">
        <v>1553</v>
      </c>
      <c r="R151">
        <v>1150</v>
      </c>
    </row>
    <row r="152" customFormat="1" spans="1:18">
      <c r="A152" t="s">
        <v>1554</v>
      </c>
      <c r="B152" t="s">
        <v>1555</v>
      </c>
      <c r="C152" t="s">
        <v>1545</v>
      </c>
      <c r="D152" t="s">
        <v>1556</v>
      </c>
      <c r="E152" t="s">
        <v>1557</v>
      </c>
      <c r="F152" t="s">
        <v>1558</v>
      </c>
      <c r="G152" s="2">
        <v>41151</v>
      </c>
      <c r="H152" t="s">
        <v>1559</v>
      </c>
      <c r="I152" s="2">
        <v>41144</v>
      </c>
      <c r="J152" t="s">
        <v>1560</v>
      </c>
      <c r="K152" s="2">
        <v>41137</v>
      </c>
      <c r="L152" t="s">
        <v>1561</v>
      </c>
      <c r="M152" s="2">
        <v>41130</v>
      </c>
      <c r="N152" t="s">
        <v>1562</v>
      </c>
      <c r="O152" s="2">
        <v>41123</v>
      </c>
      <c r="P152" t="s">
        <v>1563</v>
      </c>
      <c r="R152">
        <v>1151</v>
      </c>
    </row>
    <row r="153" customFormat="1" spans="1:18">
      <c r="A153" t="s">
        <v>1564</v>
      </c>
      <c r="B153" t="s">
        <v>1565</v>
      </c>
      <c r="C153" t="s">
        <v>1545</v>
      </c>
      <c r="D153" t="s">
        <v>1566</v>
      </c>
      <c r="E153" t="s">
        <v>1567</v>
      </c>
      <c r="F153" t="s">
        <v>1568</v>
      </c>
      <c r="G153" s="2">
        <v>41152</v>
      </c>
      <c r="H153" t="s">
        <v>1569</v>
      </c>
      <c r="I153" s="2">
        <v>41145</v>
      </c>
      <c r="J153" t="s">
        <v>1570</v>
      </c>
      <c r="K153" s="2">
        <v>41138</v>
      </c>
      <c r="L153" t="s">
        <v>1571</v>
      </c>
      <c r="M153" s="2">
        <v>41131</v>
      </c>
      <c r="N153" t="s">
        <v>1572</v>
      </c>
      <c r="O153" s="2">
        <v>41124</v>
      </c>
      <c r="P153" t="s">
        <v>1573</v>
      </c>
      <c r="R153">
        <v>1152</v>
      </c>
    </row>
    <row r="154" customFormat="1" spans="1:18">
      <c r="A154" t="s">
        <v>1574</v>
      </c>
      <c r="B154" t="s">
        <v>1575</v>
      </c>
      <c r="C154" t="s">
        <v>1545</v>
      </c>
      <c r="D154" t="s">
        <v>1576</v>
      </c>
      <c r="E154" t="s">
        <v>1577</v>
      </c>
      <c r="F154" t="s">
        <v>1578</v>
      </c>
      <c r="G154" s="2">
        <v>41153</v>
      </c>
      <c r="H154" t="s">
        <v>1579</v>
      </c>
      <c r="I154" s="2">
        <v>41146</v>
      </c>
      <c r="J154" t="s">
        <v>1580</v>
      </c>
      <c r="K154" s="2">
        <v>41139</v>
      </c>
      <c r="L154" t="s">
        <v>1581</v>
      </c>
      <c r="M154" s="2">
        <v>41132</v>
      </c>
      <c r="N154" t="s">
        <v>1582</v>
      </c>
      <c r="O154" s="2">
        <v>41125</v>
      </c>
      <c r="P154" t="s">
        <v>1583</v>
      </c>
      <c r="R154">
        <v>1153</v>
      </c>
    </row>
    <row r="155" customFormat="1" spans="1:18">
      <c r="A155" t="s">
        <v>1584</v>
      </c>
      <c r="B155" t="s">
        <v>1585</v>
      </c>
      <c r="C155" t="s">
        <v>1545</v>
      </c>
      <c r="D155" t="s">
        <v>1586</v>
      </c>
      <c r="E155" t="s">
        <v>1587</v>
      </c>
      <c r="F155" t="s">
        <v>1588</v>
      </c>
      <c r="G155" s="2">
        <v>41154</v>
      </c>
      <c r="H155" t="s">
        <v>1589</v>
      </c>
      <c r="I155" s="2">
        <v>41147</v>
      </c>
      <c r="J155" t="s">
        <v>1590</v>
      </c>
      <c r="K155" s="2">
        <v>41140</v>
      </c>
      <c r="L155" t="s">
        <v>1591</v>
      </c>
      <c r="M155" s="2">
        <v>41133</v>
      </c>
      <c r="N155" t="s">
        <v>1592</v>
      </c>
      <c r="O155" s="2">
        <v>41126</v>
      </c>
      <c r="P155" t="s">
        <v>1593</v>
      </c>
      <c r="R155">
        <v>1154</v>
      </c>
    </row>
    <row r="156" customFormat="1" spans="1:18">
      <c r="A156" t="s">
        <v>1594</v>
      </c>
      <c r="B156" t="s">
        <v>1595</v>
      </c>
      <c r="C156" t="s">
        <v>1545</v>
      </c>
      <c r="D156" t="s">
        <v>1596</v>
      </c>
      <c r="E156" t="s">
        <v>1597</v>
      </c>
      <c r="F156" t="s">
        <v>1598</v>
      </c>
      <c r="G156" s="2">
        <v>41155</v>
      </c>
      <c r="H156" t="s">
        <v>1599</v>
      </c>
      <c r="I156" s="2">
        <v>41148</v>
      </c>
      <c r="J156" t="s">
        <v>1600</v>
      </c>
      <c r="K156" s="2">
        <v>41141</v>
      </c>
      <c r="L156" t="s">
        <v>1601</v>
      </c>
      <c r="M156" s="2">
        <v>41134</v>
      </c>
      <c r="N156" t="s">
        <v>1602</v>
      </c>
      <c r="O156" s="2">
        <v>41127</v>
      </c>
      <c r="P156" t="s">
        <v>1603</v>
      </c>
      <c r="R156">
        <v>1155</v>
      </c>
    </row>
    <row r="157" customFormat="1" spans="1:18">
      <c r="A157" t="s">
        <v>1604</v>
      </c>
      <c r="B157" t="s">
        <v>1605</v>
      </c>
      <c r="C157" t="s">
        <v>1545</v>
      </c>
      <c r="D157" t="s">
        <v>1606</v>
      </c>
      <c r="E157" t="s">
        <v>1607</v>
      </c>
      <c r="F157" t="s">
        <v>1608</v>
      </c>
      <c r="G157" s="2">
        <v>41156</v>
      </c>
      <c r="H157" t="s">
        <v>1609</v>
      </c>
      <c r="I157" s="2">
        <v>41149</v>
      </c>
      <c r="J157" t="s">
        <v>1610</v>
      </c>
      <c r="K157" s="2">
        <v>41142</v>
      </c>
      <c r="L157" t="s">
        <v>1611</v>
      </c>
      <c r="M157" s="2">
        <v>41135</v>
      </c>
      <c r="N157" t="s">
        <v>1612</v>
      </c>
      <c r="O157" s="2">
        <v>41128</v>
      </c>
      <c r="P157" t="s">
        <v>1613</v>
      </c>
      <c r="R157">
        <v>1156</v>
      </c>
    </row>
    <row r="158" customFormat="1" spans="1:18">
      <c r="A158" t="s">
        <v>1614</v>
      </c>
      <c r="B158" t="s">
        <v>1615</v>
      </c>
      <c r="C158" t="s">
        <v>1545</v>
      </c>
      <c r="D158" t="s">
        <v>1616</v>
      </c>
      <c r="E158" t="s">
        <v>1617</v>
      </c>
      <c r="F158" t="s">
        <v>1618</v>
      </c>
      <c r="G158" s="2">
        <v>41157</v>
      </c>
      <c r="H158" t="s">
        <v>1619</v>
      </c>
      <c r="I158" s="2">
        <v>41150</v>
      </c>
      <c r="J158" t="s">
        <v>1620</v>
      </c>
      <c r="K158" s="2">
        <v>41143</v>
      </c>
      <c r="L158" t="s">
        <v>1621</v>
      </c>
      <c r="M158" s="2">
        <v>41136</v>
      </c>
      <c r="N158" t="s">
        <v>1622</v>
      </c>
      <c r="O158" s="2">
        <v>41129</v>
      </c>
      <c r="P158" t="s">
        <v>1623</v>
      </c>
      <c r="R158">
        <v>1157</v>
      </c>
    </row>
    <row r="159" customFormat="1" spans="1:18">
      <c r="A159" t="s">
        <v>1624</v>
      </c>
      <c r="B159" t="s">
        <v>1625</v>
      </c>
      <c r="C159" t="s">
        <v>1545</v>
      </c>
      <c r="D159" t="s">
        <v>1626</v>
      </c>
      <c r="E159" t="s">
        <v>1627</v>
      </c>
      <c r="F159" t="s">
        <v>1628</v>
      </c>
      <c r="G159" s="2">
        <v>41158</v>
      </c>
      <c r="H159" t="s">
        <v>1629</v>
      </c>
      <c r="I159" s="2">
        <v>41151</v>
      </c>
      <c r="J159" t="s">
        <v>1630</v>
      </c>
      <c r="K159" s="2">
        <v>41144</v>
      </c>
      <c r="L159" t="s">
        <v>1631</v>
      </c>
      <c r="M159" s="2">
        <v>41137</v>
      </c>
      <c r="N159" t="s">
        <v>1632</v>
      </c>
      <c r="O159" s="2">
        <v>41130</v>
      </c>
      <c r="P159" t="s">
        <v>1633</v>
      </c>
      <c r="R159">
        <v>1158</v>
      </c>
    </row>
    <row r="160" customFormat="1" spans="1:18">
      <c r="A160" t="s">
        <v>1634</v>
      </c>
      <c r="B160" t="s">
        <v>1635</v>
      </c>
      <c r="C160" t="s">
        <v>1545</v>
      </c>
      <c r="D160" t="s">
        <v>1636</v>
      </c>
      <c r="E160" t="s">
        <v>1637</v>
      </c>
      <c r="F160" t="s">
        <v>1638</v>
      </c>
      <c r="G160" s="2">
        <v>41159</v>
      </c>
      <c r="H160" t="s">
        <v>1639</v>
      </c>
      <c r="I160" s="2">
        <v>41152</v>
      </c>
      <c r="J160" t="s">
        <v>1640</v>
      </c>
      <c r="K160" s="2">
        <v>41145</v>
      </c>
      <c r="L160" t="s">
        <v>1641</v>
      </c>
      <c r="M160" s="2">
        <v>41138</v>
      </c>
      <c r="N160" t="s">
        <v>1642</v>
      </c>
      <c r="O160" s="2">
        <v>41131</v>
      </c>
      <c r="P160" t="s">
        <v>1643</v>
      </c>
      <c r="R160">
        <v>1159</v>
      </c>
    </row>
    <row r="161" customFormat="1" spans="1:18">
      <c r="A161" t="s">
        <v>1644</v>
      </c>
      <c r="B161" t="s">
        <v>1645</v>
      </c>
      <c r="C161" t="s">
        <v>1646</v>
      </c>
      <c r="D161" t="s">
        <v>1647</v>
      </c>
      <c r="E161" t="s">
        <v>1648</v>
      </c>
      <c r="F161" t="s">
        <v>1649</v>
      </c>
      <c r="G161" s="2">
        <v>41160</v>
      </c>
      <c r="H161" t="s">
        <v>1650</v>
      </c>
      <c r="I161" s="2">
        <v>41153</v>
      </c>
      <c r="J161" t="s">
        <v>1651</v>
      </c>
      <c r="K161" s="2">
        <v>41146</v>
      </c>
      <c r="L161" t="s">
        <v>1652</v>
      </c>
      <c r="M161" s="2">
        <v>41139</v>
      </c>
      <c r="N161" t="s">
        <v>1653</v>
      </c>
      <c r="O161" s="2">
        <v>41132</v>
      </c>
      <c r="P161" t="s">
        <v>1654</v>
      </c>
      <c r="R161">
        <v>1160</v>
      </c>
    </row>
    <row r="162" customFormat="1" spans="1:18">
      <c r="A162" t="s">
        <v>1655</v>
      </c>
      <c r="B162" t="s">
        <v>1656</v>
      </c>
      <c r="C162" t="s">
        <v>1646</v>
      </c>
      <c r="D162" t="s">
        <v>1657</v>
      </c>
      <c r="E162" t="s">
        <v>1658</v>
      </c>
      <c r="F162" t="s">
        <v>1659</v>
      </c>
      <c r="G162" s="2">
        <v>41161</v>
      </c>
      <c r="H162" t="s">
        <v>1660</v>
      </c>
      <c r="I162" s="2">
        <v>41154</v>
      </c>
      <c r="J162" t="s">
        <v>1661</v>
      </c>
      <c r="K162" s="2">
        <v>41147</v>
      </c>
      <c r="L162" t="s">
        <v>1662</v>
      </c>
      <c r="M162" s="2">
        <v>41140</v>
      </c>
      <c r="N162" t="s">
        <v>1663</v>
      </c>
      <c r="O162" s="2">
        <v>41133</v>
      </c>
      <c r="P162" t="s">
        <v>1664</v>
      </c>
      <c r="R162">
        <v>1161</v>
      </c>
    </row>
    <row r="163" customFormat="1" spans="1:18">
      <c r="A163" t="s">
        <v>1665</v>
      </c>
      <c r="B163" t="s">
        <v>1666</v>
      </c>
      <c r="C163" t="s">
        <v>1646</v>
      </c>
      <c r="D163" t="s">
        <v>1667</v>
      </c>
      <c r="E163" t="s">
        <v>1668</v>
      </c>
      <c r="F163" t="s">
        <v>1669</v>
      </c>
      <c r="G163" s="2">
        <v>41162</v>
      </c>
      <c r="H163" t="s">
        <v>1670</v>
      </c>
      <c r="I163" s="2">
        <v>41155</v>
      </c>
      <c r="J163" t="s">
        <v>1671</v>
      </c>
      <c r="K163" s="2">
        <v>41148</v>
      </c>
      <c r="L163" t="s">
        <v>1672</v>
      </c>
      <c r="M163" s="2">
        <v>41141</v>
      </c>
      <c r="N163" t="s">
        <v>1673</v>
      </c>
      <c r="O163" s="2">
        <v>41134</v>
      </c>
      <c r="P163" t="s">
        <v>1674</v>
      </c>
      <c r="R163">
        <v>1162</v>
      </c>
    </row>
    <row r="164" customFormat="1" spans="1:18">
      <c r="A164" t="s">
        <v>1675</v>
      </c>
      <c r="B164" t="s">
        <v>1676</v>
      </c>
      <c r="C164" t="s">
        <v>1646</v>
      </c>
      <c r="D164" t="s">
        <v>1677</v>
      </c>
      <c r="E164" t="s">
        <v>1678</v>
      </c>
      <c r="F164" t="s">
        <v>1679</v>
      </c>
      <c r="G164" s="2">
        <v>41163</v>
      </c>
      <c r="H164" t="s">
        <v>1680</v>
      </c>
      <c r="I164" s="2">
        <v>41156</v>
      </c>
      <c r="J164" t="s">
        <v>1681</v>
      </c>
      <c r="K164" s="2">
        <v>41149</v>
      </c>
      <c r="L164" t="s">
        <v>1682</v>
      </c>
      <c r="M164" s="2">
        <v>41142</v>
      </c>
      <c r="N164" t="s">
        <v>1683</v>
      </c>
      <c r="O164" s="2">
        <v>41135</v>
      </c>
      <c r="P164" t="s">
        <v>1684</v>
      </c>
      <c r="R164">
        <v>1163</v>
      </c>
    </row>
    <row r="165" customFormat="1" spans="1:18">
      <c r="A165" t="s">
        <v>1685</v>
      </c>
      <c r="B165" t="s">
        <v>1686</v>
      </c>
      <c r="C165" t="s">
        <v>1646</v>
      </c>
      <c r="D165" t="s">
        <v>1687</v>
      </c>
      <c r="E165" t="s">
        <v>1688</v>
      </c>
      <c r="F165" t="s">
        <v>1689</v>
      </c>
      <c r="G165" s="2">
        <v>41164</v>
      </c>
      <c r="H165" t="s">
        <v>1690</v>
      </c>
      <c r="I165" s="2">
        <v>41157</v>
      </c>
      <c r="J165" t="s">
        <v>1691</v>
      </c>
      <c r="K165" s="2">
        <v>41150</v>
      </c>
      <c r="L165" t="s">
        <v>1692</v>
      </c>
      <c r="M165" s="2">
        <v>41143</v>
      </c>
      <c r="N165" t="s">
        <v>1693</v>
      </c>
      <c r="O165" s="2">
        <v>41136</v>
      </c>
      <c r="P165" t="s">
        <v>1694</v>
      </c>
      <c r="R165">
        <v>1164</v>
      </c>
    </row>
    <row r="166" customFormat="1" spans="1:18">
      <c r="A166" t="s">
        <v>1695</v>
      </c>
      <c r="B166" t="s">
        <v>1696</v>
      </c>
      <c r="C166" t="s">
        <v>1646</v>
      </c>
      <c r="D166" t="s">
        <v>1697</v>
      </c>
      <c r="E166" t="s">
        <v>1698</v>
      </c>
      <c r="F166" t="s">
        <v>1699</v>
      </c>
      <c r="G166" s="2">
        <v>41165</v>
      </c>
      <c r="H166" t="s">
        <v>1700</v>
      </c>
      <c r="I166" s="2">
        <v>41158</v>
      </c>
      <c r="J166" t="s">
        <v>1701</v>
      </c>
      <c r="K166" s="2">
        <v>41151</v>
      </c>
      <c r="L166" t="s">
        <v>1702</v>
      </c>
      <c r="M166" s="2">
        <v>41144</v>
      </c>
      <c r="N166" t="s">
        <v>1703</v>
      </c>
      <c r="O166" s="2">
        <v>41137</v>
      </c>
      <c r="P166" t="s">
        <v>1704</v>
      </c>
      <c r="R166">
        <v>1165</v>
      </c>
    </row>
    <row r="167" customFormat="1" spans="1:18">
      <c r="A167" t="s">
        <v>1705</v>
      </c>
      <c r="B167" t="s">
        <v>1706</v>
      </c>
      <c r="C167" t="s">
        <v>1646</v>
      </c>
      <c r="D167" t="s">
        <v>1707</v>
      </c>
      <c r="E167" t="s">
        <v>1708</v>
      </c>
      <c r="F167" t="s">
        <v>1709</v>
      </c>
      <c r="G167" s="2">
        <v>41166</v>
      </c>
      <c r="H167" t="s">
        <v>1710</v>
      </c>
      <c r="I167" s="2">
        <v>41159</v>
      </c>
      <c r="J167" t="s">
        <v>1711</v>
      </c>
      <c r="K167" s="2">
        <v>41152</v>
      </c>
      <c r="L167" t="s">
        <v>1712</v>
      </c>
      <c r="M167" s="2">
        <v>41145</v>
      </c>
      <c r="N167" t="s">
        <v>1713</v>
      </c>
      <c r="O167" s="2">
        <v>41138</v>
      </c>
      <c r="P167" t="s">
        <v>1714</v>
      </c>
      <c r="R167">
        <v>1166</v>
      </c>
    </row>
    <row r="168" customFormat="1" spans="1:18">
      <c r="A168" t="s">
        <v>1715</v>
      </c>
      <c r="B168" t="s">
        <v>1716</v>
      </c>
      <c r="C168" t="s">
        <v>1646</v>
      </c>
      <c r="D168" t="s">
        <v>1717</v>
      </c>
      <c r="E168" t="s">
        <v>1718</v>
      </c>
      <c r="F168" t="s">
        <v>1719</v>
      </c>
      <c r="G168" s="2">
        <v>41167</v>
      </c>
      <c r="H168" t="s">
        <v>1720</v>
      </c>
      <c r="I168" s="2">
        <v>41160</v>
      </c>
      <c r="J168" t="s">
        <v>1721</v>
      </c>
      <c r="K168" s="2">
        <v>41153</v>
      </c>
      <c r="L168" t="s">
        <v>1722</v>
      </c>
      <c r="M168" s="2">
        <v>41146</v>
      </c>
      <c r="N168" t="s">
        <v>1723</v>
      </c>
      <c r="O168" s="2">
        <v>41139</v>
      </c>
      <c r="P168" t="s">
        <v>1724</v>
      </c>
      <c r="R168">
        <v>1167</v>
      </c>
    </row>
    <row r="169" customFormat="1" spans="1:18">
      <c r="A169" t="s">
        <v>1725</v>
      </c>
      <c r="B169" t="s">
        <v>1726</v>
      </c>
      <c r="C169" t="s">
        <v>1646</v>
      </c>
      <c r="D169" t="s">
        <v>1727</v>
      </c>
      <c r="E169" t="s">
        <v>1728</v>
      </c>
      <c r="F169" t="s">
        <v>1729</v>
      </c>
      <c r="G169" s="2">
        <v>41168</v>
      </c>
      <c r="H169" t="s">
        <v>1730</v>
      </c>
      <c r="I169" s="2">
        <v>41161</v>
      </c>
      <c r="J169" t="s">
        <v>1731</v>
      </c>
      <c r="K169" s="2">
        <v>41154</v>
      </c>
      <c r="L169" t="s">
        <v>1732</v>
      </c>
      <c r="M169" s="2">
        <v>41147</v>
      </c>
      <c r="N169" t="s">
        <v>1733</v>
      </c>
      <c r="O169" s="2">
        <v>41140</v>
      </c>
      <c r="P169" t="s">
        <v>1734</v>
      </c>
      <c r="R169">
        <v>1168</v>
      </c>
    </row>
    <row r="170" customFormat="1" spans="1:18">
      <c r="A170" t="s">
        <v>1735</v>
      </c>
      <c r="B170" t="s">
        <v>1736</v>
      </c>
      <c r="C170" t="s">
        <v>1646</v>
      </c>
      <c r="D170" t="s">
        <v>1737</v>
      </c>
      <c r="E170" t="s">
        <v>1738</v>
      </c>
      <c r="F170" t="s">
        <v>1739</v>
      </c>
      <c r="G170" s="2">
        <v>41169</v>
      </c>
      <c r="H170" t="s">
        <v>1740</v>
      </c>
      <c r="I170" s="2">
        <v>41162</v>
      </c>
      <c r="J170" t="s">
        <v>1741</v>
      </c>
      <c r="K170" s="2">
        <v>41155</v>
      </c>
      <c r="L170" t="s">
        <v>1742</v>
      </c>
      <c r="M170" s="2">
        <v>41148</v>
      </c>
      <c r="N170" t="s">
        <v>1743</v>
      </c>
      <c r="O170" s="2">
        <v>41141</v>
      </c>
      <c r="P170" t="s">
        <v>1744</v>
      </c>
      <c r="R170">
        <v>1169</v>
      </c>
    </row>
    <row r="171" customFormat="1" spans="1:18">
      <c r="A171" t="s">
        <v>1745</v>
      </c>
      <c r="B171" t="s">
        <v>1746</v>
      </c>
      <c r="C171" t="s">
        <v>1747</v>
      </c>
      <c r="D171" t="s">
        <v>1748</v>
      </c>
      <c r="E171" t="s">
        <v>1749</v>
      </c>
      <c r="F171" t="s">
        <v>1750</v>
      </c>
      <c r="G171" s="2">
        <v>41170</v>
      </c>
      <c r="H171" t="s">
        <v>1751</v>
      </c>
      <c r="I171" s="2">
        <v>41163</v>
      </c>
      <c r="J171" t="s">
        <v>1752</v>
      </c>
      <c r="K171" s="2">
        <v>41156</v>
      </c>
      <c r="L171" t="s">
        <v>1753</v>
      </c>
      <c r="M171" s="2">
        <v>41149</v>
      </c>
      <c r="N171" t="s">
        <v>1754</v>
      </c>
      <c r="O171" s="2">
        <v>41142</v>
      </c>
      <c r="P171" t="s">
        <v>1755</v>
      </c>
      <c r="R171">
        <v>1170</v>
      </c>
    </row>
    <row r="172" customFormat="1" spans="1:18">
      <c r="A172" t="s">
        <v>1756</v>
      </c>
      <c r="B172" t="s">
        <v>1757</v>
      </c>
      <c r="C172" t="s">
        <v>1747</v>
      </c>
      <c r="D172" t="s">
        <v>1758</v>
      </c>
      <c r="E172" t="s">
        <v>1759</v>
      </c>
      <c r="F172" t="s">
        <v>1760</v>
      </c>
      <c r="G172" s="2">
        <v>41171</v>
      </c>
      <c r="H172" t="s">
        <v>1761</v>
      </c>
      <c r="I172" s="2">
        <v>41164</v>
      </c>
      <c r="J172" t="s">
        <v>1762</v>
      </c>
      <c r="K172" s="2">
        <v>41157</v>
      </c>
      <c r="L172" t="s">
        <v>1763</v>
      </c>
      <c r="M172" s="2">
        <v>41150</v>
      </c>
      <c r="N172" t="s">
        <v>1764</v>
      </c>
      <c r="O172" s="2">
        <v>41143</v>
      </c>
      <c r="P172" t="s">
        <v>1765</v>
      </c>
      <c r="R172">
        <v>1171</v>
      </c>
    </row>
    <row r="173" customFormat="1" spans="1:18">
      <c r="A173" t="s">
        <v>1766</v>
      </c>
      <c r="B173" t="s">
        <v>1767</v>
      </c>
      <c r="C173" t="s">
        <v>1747</v>
      </c>
      <c r="D173" t="s">
        <v>1768</v>
      </c>
      <c r="E173" t="s">
        <v>1769</v>
      </c>
      <c r="F173" t="s">
        <v>1770</v>
      </c>
      <c r="G173" s="2">
        <v>41172</v>
      </c>
      <c r="H173" t="s">
        <v>1771</v>
      </c>
      <c r="I173" s="2">
        <v>41165</v>
      </c>
      <c r="J173" t="s">
        <v>1772</v>
      </c>
      <c r="K173" s="2">
        <v>41158</v>
      </c>
      <c r="L173" t="s">
        <v>1773</v>
      </c>
      <c r="M173" s="2">
        <v>41151</v>
      </c>
      <c r="N173" t="s">
        <v>1774</v>
      </c>
      <c r="O173" s="2">
        <v>41144</v>
      </c>
      <c r="P173" t="s">
        <v>1775</v>
      </c>
      <c r="R173">
        <v>1172</v>
      </c>
    </row>
    <row r="174" customFormat="1" spans="1:18">
      <c r="A174" t="s">
        <v>1776</v>
      </c>
      <c r="B174" t="s">
        <v>1777</v>
      </c>
      <c r="C174" t="s">
        <v>1747</v>
      </c>
      <c r="D174" t="s">
        <v>1778</v>
      </c>
      <c r="E174" t="s">
        <v>1779</v>
      </c>
      <c r="F174" t="s">
        <v>1780</v>
      </c>
      <c r="G174" s="2">
        <v>41173</v>
      </c>
      <c r="H174" t="s">
        <v>1781</v>
      </c>
      <c r="I174" s="2">
        <v>41166</v>
      </c>
      <c r="J174" t="s">
        <v>1782</v>
      </c>
      <c r="K174" s="2">
        <v>41159</v>
      </c>
      <c r="L174" t="s">
        <v>1783</v>
      </c>
      <c r="M174" s="2">
        <v>41152</v>
      </c>
      <c r="N174" t="s">
        <v>1784</v>
      </c>
      <c r="O174" s="2">
        <v>41145</v>
      </c>
      <c r="P174" t="s">
        <v>1785</v>
      </c>
      <c r="R174">
        <v>1173</v>
      </c>
    </row>
    <row r="175" customFormat="1" spans="1:18">
      <c r="A175" t="s">
        <v>1786</v>
      </c>
      <c r="B175" t="s">
        <v>1787</v>
      </c>
      <c r="C175" t="s">
        <v>1747</v>
      </c>
      <c r="D175" t="s">
        <v>1788</v>
      </c>
      <c r="E175" t="s">
        <v>1789</v>
      </c>
      <c r="F175" t="s">
        <v>1790</v>
      </c>
      <c r="G175" s="2">
        <v>41174</v>
      </c>
      <c r="H175" t="s">
        <v>1791</v>
      </c>
      <c r="I175" s="2">
        <v>41167</v>
      </c>
      <c r="J175" t="s">
        <v>1792</v>
      </c>
      <c r="K175" s="2">
        <v>41160</v>
      </c>
      <c r="L175" t="s">
        <v>1793</v>
      </c>
      <c r="M175" s="2">
        <v>41153</v>
      </c>
      <c r="N175" t="s">
        <v>1794</v>
      </c>
      <c r="O175" s="2">
        <v>41146</v>
      </c>
      <c r="P175" t="s">
        <v>1795</v>
      </c>
      <c r="R175">
        <v>1174</v>
      </c>
    </row>
    <row r="176" customFormat="1" spans="1:18">
      <c r="A176" t="s">
        <v>1796</v>
      </c>
      <c r="B176" t="s">
        <v>1797</v>
      </c>
      <c r="C176" t="s">
        <v>1747</v>
      </c>
      <c r="D176" t="s">
        <v>1798</v>
      </c>
      <c r="E176" t="s">
        <v>1799</v>
      </c>
      <c r="F176" t="s">
        <v>1800</v>
      </c>
      <c r="G176" s="2">
        <v>41175</v>
      </c>
      <c r="H176" t="s">
        <v>1801</v>
      </c>
      <c r="I176" s="2">
        <v>41168</v>
      </c>
      <c r="J176" t="s">
        <v>1802</v>
      </c>
      <c r="K176" s="2">
        <v>41161</v>
      </c>
      <c r="L176" t="s">
        <v>1803</v>
      </c>
      <c r="M176" s="2">
        <v>41154</v>
      </c>
      <c r="N176" t="s">
        <v>1804</v>
      </c>
      <c r="O176" s="2">
        <v>41147</v>
      </c>
      <c r="P176" t="s">
        <v>1805</v>
      </c>
      <c r="R176">
        <v>1175</v>
      </c>
    </row>
    <row r="177" customFormat="1" spans="1:18">
      <c r="A177" t="s">
        <v>1806</v>
      </c>
      <c r="B177" t="s">
        <v>1807</v>
      </c>
      <c r="C177" t="s">
        <v>1747</v>
      </c>
      <c r="D177" t="s">
        <v>1808</v>
      </c>
      <c r="E177" t="s">
        <v>1809</v>
      </c>
      <c r="F177" t="s">
        <v>1810</v>
      </c>
      <c r="G177" s="2">
        <v>41176</v>
      </c>
      <c r="H177" t="s">
        <v>1811</v>
      </c>
      <c r="I177" s="2">
        <v>41169</v>
      </c>
      <c r="J177" t="s">
        <v>1812</v>
      </c>
      <c r="K177" s="2">
        <v>41162</v>
      </c>
      <c r="L177" t="s">
        <v>1813</v>
      </c>
      <c r="M177" s="2">
        <v>41155</v>
      </c>
      <c r="N177" t="s">
        <v>1814</v>
      </c>
      <c r="O177" s="2">
        <v>41148</v>
      </c>
      <c r="P177" t="s">
        <v>1815</v>
      </c>
      <c r="R177">
        <v>1176</v>
      </c>
    </row>
    <row r="178" customFormat="1" spans="1:18">
      <c r="A178" t="s">
        <v>1816</v>
      </c>
      <c r="B178" t="s">
        <v>1817</v>
      </c>
      <c r="C178" t="s">
        <v>1747</v>
      </c>
      <c r="D178" t="s">
        <v>1818</v>
      </c>
      <c r="E178" t="s">
        <v>1819</v>
      </c>
      <c r="F178" t="s">
        <v>1820</v>
      </c>
      <c r="G178" s="2">
        <v>41177</v>
      </c>
      <c r="H178" t="s">
        <v>1821</v>
      </c>
      <c r="I178" s="2">
        <v>41170</v>
      </c>
      <c r="J178" t="s">
        <v>1822</v>
      </c>
      <c r="K178" s="2">
        <v>41163</v>
      </c>
      <c r="L178" t="s">
        <v>1823</v>
      </c>
      <c r="M178" s="2">
        <v>41156</v>
      </c>
      <c r="N178" t="s">
        <v>1824</v>
      </c>
      <c r="O178" s="2">
        <v>41149</v>
      </c>
      <c r="P178" t="s">
        <v>1825</v>
      </c>
      <c r="R178">
        <v>1177</v>
      </c>
    </row>
    <row r="179" customFormat="1" spans="1:18">
      <c r="A179" t="s">
        <v>1826</v>
      </c>
      <c r="B179" t="s">
        <v>1827</v>
      </c>
      <c r="C179" t="s">
        <v>1747</v>
      </c>
      <c r="D179" t="s">
        <v>1828</v>
      </c>
      <c r="E179" t="s">
        <v>1829</v>
      </c>
      <c r="F179" t="s">
        <v>1830</v>
      </c>
      <c r="G179" s="2">
        <v>41178</v>
      </c>
      <c r="H179" t="s">
        <v>1831</v>
      </c>
      <c r="I179" s="2">
        <v>41171</v>
      </c>
      <c r="J179" t="s">
        <v>1832</v>
      </c>
      <c r="K179" s="2">
        <v>41164</v>
      </c>
      <c r="L179" t="s">
        <v>1833</v>
      </c>
      <c r="M179" s="2">
        <v>41157</v>
      </c>
      <c r="N179" t="s">
        <v>1834</v>
      </c>
      <c r="O179" s="2">
        <v>41150</v>
      </c>
      <c r="P179" t="s">
        <v>1835</v>
      </c>
      <c r="R179">
        <v>1178</v>
      </c>
    </row>
    <row r="180" customFormat="1" spans="1:18">
      <c r="A180" t="s">
        <v>1836</v>
      </c>
      <c r="B180" t="s">
        <v>1837</v>
      </c>
      <c r="C180" t="s">
        <v>1747</v>
      </c>
      <c r="D180" t="s">
        <v>1838</v>
      </c>
      <c r="E180" t="s">
        <v>1839</v>
      </c>
      <c r="F180" t="s">
        <v>1840</v>
      </c>
      <c r="G180" s="2">
        <v>41179</v>
      </c>
      <c r="H180" t="s">
        <v>1841</v>
      </c>
      <c r="I180" s="2">
        <v>41172</v>
      </c>
      <c r="J180" t="s">
        <v>1842</v>
      </c>
      <c r="K180" s="2">
        <v>41165</v>
      </c>
      <c r="L180" t="s">
        <v>1843</v>
      </c>
      <c r="M180" s="2">
        <v>41158</v>
      </c>
      <c r="N180" t="s">
        <v>1844</v>
      </c>
      <c r="O180" s="2">
        <v>41151</v>
      </c>
      <c r="P180" t="s">
        <v>1845</v>
      </c>
      <c r="R180">
        <v>1179</v>
      </c>
    </row>
    <row r="181" customFormat="1" spans="1:18">
      <c r="A181" t="s">
        <v>1846</v>
      </c>
      <c r="B181" t="s">
        <v>1847</v>
      </c>
      <c r="C181" t="s">
        <v>1848</v>
      </c>
      <c r="D181" t="s">
        <v>1849</v>
      </c>
      <c r="E181" t="s">
        <v>1850</v>
      </c>
      <c r="F181" t="s">
        <v>1851</v>
      </c>
      <c r="G181" s="2">
        <v>41180</v>
      </c>
      <c r="H181" t="s">
        <v>1852</v>
      </c>
      <c r="I181" s="2">
        <v>41173</v>
      </c>
      <c r="J181" t="s">
        <v>1853</v>
      </c>
      <c r="K181" s="2">
        <v>41166</v>
      </c>
      <c r="L181" t="s">
        <v>1854</v>
      </c>
      <c r="M181" s="2">
        <v>41159</v>
      </c>
      <c r="N181" t="s">
        <v>1855</v>
      </c>
      <c r="O181" s="2">
        <v>41152</v>
      </c>
      <c r="P181" t="s">
        <v>1856</v>
      </c>
      <c r="R181">
        <v>1180</v>
      </c>
    </row>
    <row r="182" customFormat="1" spans="1:18">
      <c r="A182" t="s">
        <v>1857</v>
      </c>
      <c r="B182" t="s">
        <v>1858</v>
      </c>
      <c r="C182" t="s">
        <v>1848</v>
      </c>
      <c r="D182" t="s">
        <v>1859</v>
      </c>
      <c r="E182" t="s">
        <v>1860</v>
      </c>
      <c r="F182" t="s">
        <v>1861</v>
      </c>
      <c r="G182" s="2">
        <v>41181</v>
      </c>
      <c r="H182" t="s">
        <v>1862</v>
      </c>
      <c r="I182" s="2">
        <v>41174</v>
      </c>
      <c r="J182" t="s">
        <v>1863</v>
      </c>
      <c r="K182" s="2">
        <v>41167</v>
      </c>
      <c r="L182" t="s">
        <v>1864</v>
      </c>
      <c r="M182" s="2">
        <v>41160</v>
      </c>
      <c r="N182" t="s">
        <v>1865</v>
      </c>
      <c r="O182" s="2">
        <v>41153</v>
      </c>
      <c r="P182" t="s">
        <v>1866</v>
      </c>
      <c r="R182">
        <v>1181</v>
      </c>
    </row>
    <row r="183" customFormat="1" spans="1:18">
      <c r="A183" t="s">
        <v>1867</v>
      </c>
      <c r="B183" t="s">
        <v>1868</v>
      </c>
      <c r="C183" t="s">
        <v>1848</v>
      </c>
      <c r="D183" t="s">
        <v>1869</v>
      </c>
      <c r="E183" t="s">
        <v>1870</v>
      </c>
      <c r="F183" t="s">
        <v>1871</v>
      </c>
      <c r="G183" s="2">
        <v>41182</v>
      </c>
      <c r="H183" t="s">
        <v>1872</v>
      </c>
      <c r="I183" s="2">
        <v>41175</v>
      </c>
      <c r="J183" t="s">
        <v>1873</v>
      </c>
      <c r="K183" s="2">
        <v>41168</v>
      </c>
      <c r="L183" t="s">
        <v>1874</v>
      </c>
      <c r="M183" s="2">
        <v>41161</v>
      </c>
      <c r="N183" t="s">
        <v>1875</v>
      </c>
      <c r="O183" s="2">
        <v>41154</v>
      </c>
      <c r="P183" t="s">
        <v>1876</v>
      </c>
      <c r="R183">
        <v>1182</v>
      </c>
    </row>
    <row r="184" customFormat="1" spans="1:18">
      <c r="A184" t="s">
        <v>1877</v>
      </c>
      <c r="B184" t="s">
        <v>1878</v>
      </c>
      <c r="C184" t="s">
        <v>1848</v>
      </c>
      <c r="D184" t="s">
        <v>1879</v>
      </c>
      <c r="E184" t="s">
        <v>1880</v>
      </c>
      <c r="F184" t="s">
        <v>1881</v>
      </c>
      <c r="G184" s="2">
        <v>41183</v>
      </c>
      <c r="H184" t="s">
        <v>1882</v>
      </c>
      <c r="I184" s="2">
        <v>41176</v>
      </c>
      <c r="J184" t="s">
        <v>1883</v>
      </c>
      <c r="K184" s="2">
        <v>41169</v>
      </c>
      <c r="L184" t="s">
        <v>1884</v>
      </c>
      <c r="M184" s="2">
        <v>41162</v>
      </c>
      <c r="N184" t="s">
        <v>1885</v>
      </c>
      <c r="O184" s="2">
        <v>41155</v>
      </c>
      <c r="P184" t="s">
        <v>1886</v>
      </c>
      <c r="R184">
        <v>1183</v>
      </c>
    </row>
    <row r="185" customFormat="1" spans="1:18">
      <c r="A185" t="s">
        <v>1887</v>
      </c>
      <c r="B185" t="s">
        <v>1888</v>
      </c>
      <c r="C185" t="s">
        <v>1848</v>
      </c>
      <c r="D185" t="s">
        <v>1889</v>
      </c>
      <c r="E185" t="s">
        <v>1890</v>
      </c>
      <c r="F185" t="s">
        <v>1891</v>
      </c>
      <c r="G185" s="2">
        <v>41184</v>
      </c>
      <c r="H185" t="s">
        <v>1892</v>
      </c>
      <c r="I185" s="2">
        <v>41177</v>
      </c>
      <c r="J185" t="s">
        <v>1893</v>
      </c>
      <c r="K185" s="2">
        <v>41170</v>
      </c>
      <c r="L185" t="s">
        <v>1894</v>
      </c>
      <c r="M185" s="2">
        <v>41163</v>
      </c>
      <c r="N185" t="s">
        <v>1895</v>
      </c>
      <c r="O185" s="2">
        <v>41156</v>
      </c>
      <c r="P185" t="s">
        <v>1896</v>
      </c>
      <c r="R185">
        <v>1184</v>
      </c>
    </row>
    <row r="186" customFormat="1" spans="1:18">
      <c r="A186" t="s">
        <v>1897</v>
      </c>
      <c r="B186" t="s">
        <v>1898</v>
      </c>
      <c r="C186" t="s">
        <v>1848</v>
      </c>
      <c r="D186" t="s">
        <v>1899</v>
      </c>
      <c r="E186" t="s">
        <v>1900</v>
      </c>
      <c r="F186" t="s">
        <v>1901</v>
      </c>
      <c r="G186" s="2">
        <v>41185</v>
      </c>
      <c r="H186" t="s">
        <v>1902</v>
      </c>
      <c r="I186" s="2">
        <v>41178</v>
      </c>
      <c r="J186" t="s">
        <v>1903</v>
      </c>
      <c r="K186" s="2">
        <v>41171</v>
      </c>
      <c r="L186" t="s">
        <v>1904</v>
      </c>
      <c r="M186" s="2">
        <v>41164</v>
      </c>
      <c r="N186" t="s">
        <v>1905</v>
      </c>
      <c r="O186" s="2">
        <v>41157</v>
      </c>
      <c r="P186" t="s">
        <v>1906</v>
      </c>
      <c r="R186">
        <v>1185</v>
      </c>
    </row>
    <row r="187" customFormat="1" spans="1:18">
      <c r="A187" t="s">
        <v>1907</v>
      </c>
      <c r="B187" t="s">
        <v>1908</v>
      </c>
      <c r="C187" t="s">
        <v>1848</v>
      </c>
      <c r="D187" t="s">
        <v>1909</v>
      </c>
      <c r="E187" t="s">
        <v>1910</v>
      </c>
      <c r="F187" t="s">
        <v>1911</v>
      </c>
      <c r="G187" s="2">
        <v>41186</v>
      </c>
      <c r="H187" t="s">
        <v>1912</v>
      </c>
      <c r="I187" s="2">
        <v>41179</v>
      </c>
      <c r="J187" t="s">
        <v>1913</v>
      </c>
      <c r="K187" s="2">
        <v>41172</v>
      </c>
      <c r="L187" t="s">
        <v>1914</v>
      </c>
      <c r="M187" s="2">
        <v>41165</v>
      </c>
      <c r="N187" t="s">
        <v>1915</v>
      </c>
      <c r="O187" s="2">
        <v>41158</v>
      </c>
      <c r="P187" t="s">
        <v>1916</v>
      </c>
      <c r="R187">
        <v>1186</v>
      </c>
    </row>
    <row r="188" customFormat="1" spans="1:18">
      <c r="A188" t="s">
        <v>1917</v>
      </c>
      <c r="B188" t="s">
        <v>1918</v>
      </c>
      <c r="C188" t="s">
        <v>1848</v>
      </c>
      <c r="D188" t="s">
        <v>1919</v>
      </c>
      <c r="E188" t="s">
        <v>1920</v>
      </c>
      <c r="F188" t="s">
        <v>1921</v>
      </c>
      <c r="G188" s="2">
        <v>41187</v>
      </c>
      <c r="H188" t="s">
        <v>1922</v>
      </c>
      <c r="I188" s="2">
        <v>41180</v>
      </c>
      <c r="J188" t="s">
        <v>1923</v>
      </c>
      <c r="K188" s="2">
        <v>41173</v>
      </c>
      <c r="L188" t="s">
        <v>1924</v>
      </c>
      <c r="M188" s="2">
        <v>41166</v>
      </c>
      <c r="N188" t="s">
        <v>1925</v>
      </c>
      <c r="O188" s="2">
        <v>41159</v>
      </c>
      <c r="P188" t="s">
        <v>1926</v>
      </c>
      <c r="R188">
        <v>1187</v>
      </c>
    </row>
    <row r="189" customFormat="1" spans="1:18">
      <c r="A189" t="s">
        <v>1927</v>
      </c>
      <c r="B189" t="s">
        <v>1928</v>
      </c>
      <c r="C189" t="s">
        <v>1848</v>
      </c>
      <c r="D189" t="s">
        <v>1929</v>
      </c>
      <c r="E189" t="s">
        <v>1930</v>
      </c>
      <c r="F189" t="s">
        <v>1931</v>
      </c>
      <c r="G189" s="2">
        <v>41188</v>
      </c>
      <c r="H189" t="s">
        <v>1932</v>
      </c>
      <c r="I189" s="2">
        <v>41181</v>
      </c>
      <c r="J189" t="s">
        <v>1933</v>
      </c>
      <c r="K189" s="2">
        <v>41174</v>
      </c>
      <c r="L189" t="s">
        <v>1934</v>
      </c>
      <c r="M189" s="2">
        <v>41167</v>
      </c>
      <c r="N189" t="s">
        <v>1935</v>
      </c>
      <c r="O189" s="2">
        <v>41160</v>
      </c>
      <c r="P189" t="s">
        <v>1936</v>
      </c>
      <c r="R189">
        <v>1188</v>
      </c>
    </row>
    <row r="190" customFormat="1" spans="1:18">
      <c r="A190" t="s">
        <v>1937</v>
      </c>
      <c r="B190" t="s">
        <v>1938</v>
      </c>
      <c r="C190" t="s">
        <v>1848</v>
      </c>
      <c r="D190" t="s">
        <v>1939</v>
      </c>
      <c r="E190" t="s">
        <v>1940</v>
      </c>
      <c r="F190" t="s">
        <v>1941</v>
      </c>
      <c r="G190" s="2">
        <v>41189</v>
      </c>
      <c r="H190" t="s">
        <v>1942</v>
      </c>
      <c r="I190" s="2">
        <v>41182</v>
      </c>
      <c r="J190" t="s">
        <v>1943</v>
      </c>
      <c r="K190" s="2">
        <v>41175</v>
      </c>
      <c r="L190" t="s">
        <v>1944</v>
      </c>
      <c r="M190" s="2">
        <v>41168</v>
      </c>
      <c r="N190" t="s">
        <v>1945</v>
      </c>
      <c r="O190" s="2">
        <v>41161</v>
      </c>
      <c r="P190" t="s">
        <v>1946</v>
      </c>
      <c r="R190">
        <v>1189</v>
      </c>
    </row>
    <row r="191" customFormat="1" spans="1:18">
      <c r="A191" t="s">
        <v>1947</v>
      </c>
      <c r="B191" t="s">
        <v>1948</v>
      </c>
      <c r="C191" t="s">
        <v>1949</v>
      </c>
      <c r="D191" t="s">
        <v>1950</v>
      </c>
      <c r="E191" t="s">
        <v>1951</v>
      </c>
      <c r="F191" t="s">
        <v>1952</v>
      </c>
      <c r="G191" s="2">
        <v>41190</v>
      </c>
      <c r="H191" t="s">
        <v>1953</v>
      </c>
      <c r="I191" s="2">
        <v>41183</v>
      </c>
      <c r="J191" t="s">
        <v>1954</v>
      </c>
      <c r="K191" s="2">
        <v>41176</v>
      </c>
      <c r="L191" t="s">
        <v>1955</v>
      </c>
      <c r="M191" s="2">
        <v>41169</v>
      </c>
      <c r="N191" t="s">
        <v>1956</v>
      </c>
      <c r="O191" s="2">
        <v>41162</v>
      </c>
      <c r="P191" t="s">
        <v>1957</v>
      </c>
      <c r="R191">
        <v>1190</v>
      </c>
    </row>
    <row r="192" customFormat="1" spans="1:18">
      <c r="A192" t="s">
        <v>1958</v>
      </c>
      <c r="B192" t="s">
        <v>1959</v>
      </c>
      <c r="C192" t="s">
        <v>1949</v>
      </c>
      <c r="D192" t="s">
        <v>1960</v>
      </c>
      <c r="E192" t="s">
        <v>1961</v>
      </c>
      <c r="F192" t="s">
        <v>1962</v>
      </c>
      <c r="G192" s="2">
        <v>41191</v>
      </c>
      <c r="H192" t="s">
        <v>1963</v>
      </c>
      <c r="I192" s="2">
        <v>41184</v>
      </c>
      <c r="J192" t="s">
        <v>1964</v>
      </c>
      <c r="K192" s="2">
        <v>41177</v>
      </c>
      <c r="L192" t="s">
        <v>1965</v>
      </c>
      <c r="M192" s="2">
        <v>41170</v>
      </c>
      <c r="N192" t="s">
        <v>1966</v>
      </c>
      <c r="O192" s="2">
        <v>41163</v>
      </c>
      <c r="P192" t="s">
        <v>1967</v>
      </c>
      <c r="R192">
        <v>1191</v>
      </c>
    </row>
    <row r="193" customFormat="1" spans="1:18">
      <c r="A193" t="s">
        <v>1968</v>
      </c>
      <c r="B193" t="s">
        <v>1969</v>
      </c>
      <c r="C193" t="s">
        <v>1949</v>
      </c>
      <c r="D193" t="s">
        <v>1970</v>
      </c>
      <c r="E193" t="s">
        <v>1971</v>
      </c>
      <c r="F193" t="s">
        <v>1972</v>
      </c>
      <c r="G193" s="2">
        <v>41192</v>
      </c>
      <c r="H193" t="s">
        <v>1973</v>
      </c>
      <c r="I193" s="2">
        <v>41185</v>
      </c>
      <c r="J193" t="s">
        <v>1974</v>
      </c>
      <c r="K193" s="2">
        <v>41178</v>
      </c>
      <c r="L193" t="s">
        <v>1975</v>
      </c>
      <c r="M193" s="2">
        <v>41171</v>
      </c>
      <c r="N193" t="s">
        <v>1976</v>
      </c>
      <c r="O193" s="2">
        <v>41164</v>
      </c>
      <c r="P193" t="s">
        <v>1977</v>
      </c>
      <c r="R193">
        <v>1192</v>
      </c>
    </row>
    <row r="194" customFormat="1" spans="1:18">
      <c r="A194" t="s">
        <v>1978</v>
      </c>
      <c r="B194" t="s">
        <v>1979</v>
      </c>
      <c r="C194" t="s">
        <v>1949</v>
      </c>
      <c r="D194" t="s">
        <v>1980</v>
      </c>
      <c r="E194" t="s">
        <v>1981</v>
      </c>
      <c r="F194" t="s">
        <v>1982</v>
      </c>
      <c r="G194" s="2">
        <v>41193</v>
      </c>
      <c r="H194" t="s">
        <v>1983</v>
      </c>
      <c r="I194" s="2">
        <v>41186</v>
      </c>
      <c r="J194" t="s">
        <v>1984</v>
      </c>
      <c r="K194" s="2">
        <v>41179</v>
      </c>
      <c r="L194" t="s">
        <v>1985</v>
      </c>
      <c r="M194" s="2">
        <v>41172</v>
      </c>
      <c r="N194" t="s">
        <v>1986</v>
      </c>
      <c r="O194" s="2">
        <v>41165</v>
      </c>
      <c r="P194" t="s">
        <v>1987</v>
      </c>
      <c r="R194">
        <v>1193</v>
      </c>
    </row>
    <row r="195" customFormat="1" spans="1:18">
      <c r="A195" t="s">
        <v>1988</v>
      </c>
      <c r="B195" t="s">
        <v>1989</v>
      </c>
      <c r="C195" t="s">
        <v>1949</v>
      </c>
      <c r="D195" t="s">
        <v>1990</v>
      </c>
      <c r="E195" t="s">
        <v>1991</v>
      </c>
      <c r="F195" t="s">
        <v>1992</v>
      </c>
      <c r="G195" s="2">
        <v>41194</v>
      </c>
      <c r="H195" t="s">
        <v>1993</v>
      </c>
      <c r="I195" s="2">
        <v>41187</v>
      </c>
      <c r="J195" t="s">
        <v>1994</v>
      </c>
      <c r="K195" s="2">
        <v>41180</v>
      </c>
      <c r="L195" t="s">
        <v>1995</v>
      </c>
      <c r="M195" s="2">
        <v>41173</v>
      </c>
      <c r="N195" t="s">
        <v>1996</v>
      </c>
      <c r="O195" s="2">
        <v>41166</v>
      </c>
      <c r="P195" t="s">
        <v>1997</v>
      </c>
      <c r="R195">
        <v>1194</v>
      </c>
    </row>
    <row r="196" customFormat="1" spans="1:18">
      <c r="A196" t="s">
        <v>1998</v>
      </c>
      <c r="B196" t="s">
        <v>1999</v>
      </c>
      <c r="C196" t="s">
        <v>1949</v>
      </c>
      <c r="D196" t="s">
        <v>2000</v>
      </c>
      <c r="E196" t="s">
        <v>2001</v>
      </c>
      <c r="F196" t="s">
        <v>2002</v>
      </c>
      <c r="G196" s="2">
        <v>41195</v>
      </c>
      <c r="H196" t="s">
        <v>2003</v>
      </c>
      <c r="I196" s="2">
        <v>41188</v>
      </c>
      <c r="J196" t="s">
        <v>2004</v>
      </c>
      <c r="K196" s="2">
        <v>41181</v>
      </c>
      <c r="L196" t="s">
        <v>2005</v>
      </c>
      <c r="M196" s="2">
        <v>41174</v>
      </c>
      <c r="N196" t="s">
        <v>2006</v>
      </c>
      <c r="O196" s="2">
        <v>41167</v>
      </c>
      <c r="P196" t="s">
        <v>2007</v>
      </c>
      <c r="R196">
        <v>1195</v>
      </c>
    </row>
    <row r="197" customFormat="1" spans="1:18">
      <c r="A197" t="s">
        <v>2008</v>
      </c>
      <c r="B197" t="s">
        <v>2009</v>
      </c>
      <c r="C197" t="s">
        <v>1949</v>
      </c>
      <c r="D197" t="s">
        <v>2010</v>
      </c>
      <c r="E197" t="s">
        <v>2011</v>
      </c>
      <c r="F197" t="s">
        <v>2012</v>
      </c>
      <c r="G197" s="2">
        <v>41196</v>
      </c>
      <c r="H197" t="s">
        <v>2013</v>
      </c>
      <c r="I197" s="2">
        <v>41189</v>
      </c>
      <c r="J197" t="s">
        <v>2014</v>
      </c>
      <c r="K197" s="2">
        <v>41182</v>
      </c>
      <c r="L197" t="s">
        <v>2015</v>
      </c>
      <c r="M197" s="2">
        <v>41175</v>
      </c>
      <c r="N197" t="s">
        <v>2016</v>
      </c>
      <c r="O197" s="2">
        <v>41168</v>
      </c>
      <c r="P197" t="s">
        <v>2017</v>
      </c>
      <c r="R197">
        <v>1196</v>
      </c>
    </row>
    <row r="198" customFormat="1" spans="1:18">
      <c r="A198" t="s">
        <v>2018</v>
      </c>
      <c r="B198" t="s">
        <v>2019</v>
      </c>
      <c r="C198" t="s">
        <v>1949</v>
      </c>
      <c r="D198" t="s">
        <v>2020</v>
      </c>
      <c r="E198" t="s">
        <v>2021</v>
      </c>
      <c r="F198" t="s">
        <v>2022</v>
      </c>
      <c r="G198" s="2">
        <v>41197</v>
      </c>
      <c r="H198" t="s">
        <v>2023</v>
      </c>
      <c r="I198" s="2">
        <v>41190</v>
      </c>
      <c r="J198" t="s">
        <v>2024</v>
      </c>
      <c r="K198" s="2">
        <v>41183</v>
      </c>
      <c r="L198" t="s">
        <v>2025</v>
      </c>
      <c r="M198" s="2">
        <v>41176</v>
      </c>
      <c r="N198" t="s">
        <v>2026</v>
      </c>
      <c r="O198" s="2">
        <v>41169</v>
      </c>
      <c r="P198" t="s">
        <v>2027</v>
      </c>
      <c r="R198">
        <v>1197</v>
      </c>
    </row>
    <row r="199" customFormat="1" spans="1:18">
      <c r="A199" t="s">
        <v>2028</v>
      </c>
      <c r="B199" t="s">
        <v>2029</v>
      </c>
      <c r="C199" t="s">
        <v>1949</v>
      </c>
      <c r="D199" t="s">
        <v>2030</v>
      </c>
      <c r="E199" t="s">
        <v>2031</v>
      </c>
      <c r="F199" t="s">
        <v>2032</v>
      </c>
      <c r="G199" s="2">
        <v>41198</v>
      </c>
      <c r="H199" t="s">
        <v>2033</v>
      </c>
      <c r="I199" s="2">
        <v>41191</v>
      </c>
      <c r="J199" t="s">
        <v>2034</v>
      </c>
      <c r="K199" s="2">
        <v>41184</v>
      </c>
      <c r="L199" t="s">
        <v>2035</v>
      </c>
      <c r="M199" s="2">
        <v>41177</v>
      </c>
      <c r="N199" t="s">
        <v>2036</v>
      </c>
      <c r="O199" s="2">
        <v>41170</v>
      </c>
      <c r="P199" t="s">
        <v>2037</v>
      </c>
      <c r="R199">
        <v>1198</v>
      </c>
    </row>
    <row r="200" customFormat="1" spans="1:18">
      <c r="A200" t="s">
        <v>2038</v>
      </c>
      <c r="B200" t="s">
        <v>2039</v>
      </c>
      <c r="C200" t="s">
        <v>1949</v>
      </c>
      <c r="D200" t="s">
        <v>2040</v>
      </c>
      <c r="E200" t="s">
        <v>2041</v>
      </c>
      <c r="F200" t="s">
        <v>2042</v>
      </c>
      <c r="G200" s="2">
        <v>41199</v>
      </c>
      <c r="H200" t="s">
        <v>2043</v>
      </c>
      <c r="I200" s="2">
        <v>41192</v>
      </c>
      <c r="J200" t="s">
        <v>2044</v>
      </c>
      <c r="K200" s="2">
        <v>41185</v>
      </c>
      <c r="L200" t="s">
        <v>2045</v>
      </c>
      <c r="M200" s="2">
        <v>41178</v>
      </c>
      <c r="N200" t="s">
        <v>2046</v>
      </c>
      <c r="O200" s="2">
        <v>41171</v>
      </c>
      <c r="P200" t="s">
        <v>2047</v>
      </c>
      <c r="R200">
        <v>1199</v>
      </c>
    </row>
    <row r="201" customFormat="1" spans="1:18">
      <c r="A201" t="s">
        <v>2048</v>
      </c>
      <c r="B201" t="s">
        <v>2049</v>
      </c>
      <c r="C201" t="s">
        <v>2050</v>
      </c>
      <c r="D201" t="s">
        <v>2051</v>
      </c>
      <c r="E201" t="s">
        <v>2052</v>
      </c>
      <c r="F201" t="s">
        <v>2053</v>
      </c>
      <c r="G201" s="2">
        <v>41200</v>
      </c>
      <c r="H201" t="s">
        <v>2054</v>
      </c>
      <c r="I201" s="2">
        <v>41193</v>
      </c>
      <c r="J201" t="s">
        <v>2055</v>
      </c>
      <c r="K201" s="2">
        <v>41186</v>
      </c>
      <c r="L201" t="s">
        <v>2056</v>
      </c>
      <c r="M201" s="2">
        <v>41179</v>
      </c>
      <c r="N201" t="s">
        <v>2057</v>
      </c>
      <c r="O201" s="2">
        <v>41172</v>
      </c>
      <c r="P201" t="s">
        <v>2058</v>
      </c>
      <c r="R201">
        <v>1200</v>
      </c>
    </row>
    <row r="202" customFormat="1" spans="1:18">
      <c r="A202" t="s">
        <v>2059</v>
      </c>
      <c r="B202" t="s">
        <v>2060</v>
      </c>
      <c r="C202" t="s">
        <v>2050</v>
      </c>
      <c r="D202" t="s">
        <v>2061</v>
      </c>
      <c r="E202" t="s">
        <v>2062</v>
      </c>
      <c r="F202" t="s">
        <v>2063</v>
      </c>
      <c r="G202" s="2">
        <v>41201</v>
      </c>
      <c r="H202" t="s">
        <v>2064</v>
      </c>
      <c r="I202" s="2">
        <v>41194</v>
      </c>
      <c r="J202" t="s">
        <v>2065</v>
      </c>
      <c r="K202" s="2">
        <v>41187</v>
      </c>
      <c r="L202" t="s">
        <v>2066</v>
      </c>
      <c r="M202" s="2">
        <v>41180</v>
      </c>
      <c r="N202" t="s">
        <v>2067</v>
      </c>
      <c r="O202" s="2">
        <v>41173</v>
      </c>
      <c r="P202" t="s">
        <v>2068</v>
      </c>
      <c r="R202">
        <v>1201</v>
      </c>
    </row>
    <row r="203" customFormat="1" spans="1:18">
      <c r="A203" t="s">
        <v>2069</v>
      </c>
      <c r="B203" t="s">
        <v>2070</v>
      </c>
      <c r="C203" t="s">
        <v>2050</v>
      </c>
      <c r="D203" t="s">
        <v>2071</v>
      </c>
      <c r="E203" t="s">
        <v>2072</v>
      </c>
      <c r="F203" t="s">
        <v>2073</v>
      </c>
      <c r="G203" s="2">
        <v>41202</v>
      </c>
      <c r="H203" t="s">
        <v>2074</v>
      </c>
      <c r="I203" s="2">
        <v>41195</v>
      </c>
      <c r="J203" t="s">
        <v>2075</v>
      </c>
      <c r="K203" s="2">
        <v>41188</v>
      </c>
      <c r="L203" t="s">
        <v>2076</v>
      </c>
      <c r="M203" s="2">
        <v>41181</v>
      </c>
      <c r="N203" t="s">
        <v>2077</v>
      </c>
      <c r="O203" s="2">
        <v>41174</v>
      </c>
      <c r="P203" t="s">
        <v>2078</v>
      </c>
      <c r="R203">
        <v>1202</v>
      </c>
    </row>
    <row r="204" customFormat="1" spans="1:18">
      <c r="A204" t="s">
        <v>2079</v>
      </c>
      <c r="B204" t="s">
        <v>2080</v>
      </c>
      <c r="C204" t="s">
        <v>2050</v>
      </c>
      <c r="D204" t="s">
        <v>2081</v>
      </c>
      <c r="E204" t="s">
        <v>2082</v>
      </c>
      <c r="F204" t="s">
        <v>2083</v>
      </c>
      <c r="G204" s="2">
        <v>41203</v>
      </c>
      <c r="H204" t="s">
        <v>2084</v>
      </c>
      <c r="I204" s="2">
        <v>41196</v>
      </c>
      <c r="J204" t="s">
        <v>2085</v>
      </c>
      <c r="K204" s="2">
        <v>41189</v>
      </c>
      <c r="L204" t="s">
        <v>2086</v>
      </c>
      <c r="M204" s="2">
        <v>41182</v>
      </c>
      <c r="N204" t="s">
        <v>2087</v>
      </c>
      <c r="O204" s="2">
        <v>41175</v>
      </c>
      <c r="P204" t="s">
        <v>2088</v>
      </c>
      <c r="R204">
        <v>1203</v>
      </c>
    </row>
    <row r="205" customFormat="1" spans="1:18">
      <c r="A205" t="s">
        <v>2089</v>
      </c>
      <c r="B205" t="s">
        <v>2090</v>
      </c>
      <c r="C205" t="s">
        <v>2050</v>
      </c>
      <c r="D205" t="s">
        <v>2091</v>
      </c>
      <c r="E205" t="s">
        <v>2092</v>
      </c>
      <c r="F205" t="s">
        <v>2093</v>
      </c>
      <c r="G205" s="2">
        <v>41204</v>
      </c>
      <c r="H205" t="s">
        <v>2094</v>
      </c>
      <c r="I205" s="2">
        <v>41197</v>
      </c>
      <c r="J205" t="s">
        <v>2095</v>
      </c>
      <c r="K205" s="2">
        <v>41190</v>
      </c>
      <c r="L205" t="s">
        <v>2096</v>
      </c>
      <c r="M205" s="2">
        <v>41183</v>
      </c>
      <c r="N205" t="s">
        <v>2097</v>
      </c>
      <c r="O205" s="2">
        <v>41176</v>
      </c>
      <c r="P205" t="s">
        <v>2098</v>
      </c>
      <c r="R205">
        <v>1204</v>
      </c>
    </row>
    <row r="206" customFormat="1" spans="1:18">
      <c r="A206" t="s">
        <v>2099</v>
      </c>
      <c r="B206" t="s">
        <v>2100</v>
      </c>
      <c r="C206" t="s">
        <v>2050</v>
      </c>
      <c r="D206" t="s">
        <v>2101</v>
      </c>
      <c r="E206" t="s">
        <v>2102</v>
      </c>
      <c r="F206" t="s">
        <v>2103</v>
      </c>
      <c r="G206" s="2">
        <v>41205</v>
      </c>
      <c r="H206" t="s">
        <v>2104</v>
      </c>
      <c r="I206" s="2">
        <v>41198</v>
      </c>
      <c r="J206" t="s">
        <v>2105</v>
      </c>
      <c r="K206" s="2">
        <v>41191</v>
      </c>
      <c r="L206" t="s">
        <v>2106</v>
      </c>
      <c r="M206" s="2">
        <v>41184</v>
      </c>
      <c r="N206" t="s">
        <v>2107</v>
      </c>
      <c r="O206" s="2">
        <v>41177</v>
      </c>
      <c r="P206" t="s">
        <v>2108</v>
      </c>
      <c r="R206">
        <v>1205</v>
      </c>
    </row>
    <row r="207" customFormat="1" spans="1:18">
      <c r="A207" t="s">
        <v>2109</v>
      </c>
      <c r="B207" t="s">
        <v>2110</v>
      </c>
      <c r="C207" t="s">
        <v>2050</v>
      </c>
      <c r="D207" t="s">
        <v>2111</v>
      </c>
      <c r="E207" t="s">
        <v>2112</v>
      </c>
      <c r="F207" t="s">
        <v>2113</v>
      </c>
      <c r="G207" s="2">
        <v>41206</v>
      </c>
      <c r="H207" t="s">
        <v>2114</v>
      </c>
      <c r="I207" s="2">
        <v>41199</v>
      </c>
      <c r="J207" t="s">
        <v>2115</v>
      </c>
      <c r="K207" s="2">
        <v>41192</v>
      </c>
      <c r="L207" t="s">
        <v>2116</v>
      </c>
      <c r="M207" s="2">
        <v>41185</v>
      </c>
      <c r="N207" t="s">
        <v>2117</v>
      </c>
      <c r="O207" s="2">
        <v>41178</v>
      </c>
      <c r="P207" t="s">
        <v>2118</v>
      </c>
      <c r="R207">
        <v>1206</v>
      </c>
    </row>
    <row r="208" customFormat="1" spans="1:18">
      <c r="A208" t="s">
        <v>2119</v>
      </c>
      <c r="B208" t="s">
        <v>2120</v>
      </c>
      <c r="C208" t="s">
        <v>2050</v>
      </c>
      <c r="D208" t="s">
        <v>2121</v>
      </c>
      <c r="E208" t="s">
        <v>2122</v>
      </c>
      <c r="F208" t="s">
        <v>2123</v>
      </c>
      <c r="G208" s="2">
        <v>41207</v>
      </c>
      <c r="H208" t="s">
        <v>2124</v>
      </c>
      <c r="I208" s="2">
        <v>41200</v>
      </c>
      <c r="J208" t="s">
        <v>2125</v>
      </c>
      <c r="K208" s="2">
        <v>41193</v>
      </c>
      <c r="L208" t="s">
        <v>2126</v>
      </c>
      <c r="M208" s="2">
        <v>41186</v>
      </c>
      <c r="N208" t="s">
        <v>2127</v>
      </c>
      <c r="O208" s="2">
        <v>41179</v>
      </c>
      <c r="P208" t="s">
        <v>2128</v>
      </c>
      <c r="R208">
        <v>1207</v>
      </c>
    </row>
    <row r="209" customFormat="1" spans="1:18">
      <c r="A209" t="s">
        <v>2129</v>
      </c>
      <c r="B209" t="s">
        <v>2130</v>
      </c>
      <c r="C209" t="s">
        <v>2050</v>
      </c>
      <c r="D209" t="s">
        <v>2131</v>
      </c>
      <c r="E209" t="s">
        <v>2132</v>
      </c>
      <c r="F209" t="s">
        <v>2133</v>
      </c>
      <c r="G209" s="2">
        <v>41208</v>
      </c>
      <c r="H209" t="s">
        <v>2134</v>
      </c>
      <c r="I209" s="2">
        <v>41201</v>
      </c>
      <c r="J209" t="s">
        <v>2135</v>
      </c>
      <c r="K209" s="2">
        <v>41194</v>
      </c>
      <c r="L209" t="s">
        <v>2136</v>
      </c>
      <c r="M209" s="2">
        <v>41187</v>
      </c>
      <c r="N209" t="s">
        <v>2137</v>
      </c>
      <c r="O209" s="2">
        <v>41180</v>
      </c>
      <c r="P209" t="s">
        <v>2138</v>
      </c>
      <c r="R209">
        <v>1208</v>
      </c>
    </row>
    <row r="210" customFormat="1" spans="1:18">
      <c r="A210" t="s">
        <v>2139</v>
      </c>
      <c r="B210" t="s">
        <v>2140</v>
      </c>
      <c r="C210" t="s">
        <v>2050</v>
      </c>
      <c r="D210" t="s">
        <v>2141</v>
      </c>
      <c r="E210" t="s">
        <v>2142</v>
      </c>
      <c r="F210" t="s">
        <v>2143</v>
      </c>
      <c r="G210" s="2">
        <v>41209</v>
      </c>
      <c r="H210" t="s">
        <v>2144</v>
      </c>
      <c r="I210" s="2">
        <v>41202</v>
      </c>
      <c r="J210" t="s">
        <v>2145</v>
      </c>
      <c r="K210" s="2">
        <v>41195</v>
      </c>
      <c r="L210" t="s">
        <v>2146</v>
      </c>
      <c r="M210" s="2">
        <v>41188</v>
      </c>
      <c r="N210" t="s">
        <v>2147</v>
      </c>
      <c r="O210" s="2">
        <v>41181</v>
      </c>
      <c r="P210" t="s">
        <v>2148</v>
      </c>
      <c r="R210">
        <v>1209</v>
      </c>
    </row>
    <row r="211" customFormat="1" spans="1:18">
      <c r="A211" t="s">
        <v>2149</v>
      </c>
      <c r="B211" t="s">
        <v>2150</v>
      </c>
      <c r="C211" t="s">
        <v>2151</v>
      </c>
      <c r="D211" t="s">
        <v>2152</v>
      </c>
      <c r="E211" t="s">
        <v>2153</v>
      </c>
      <c r="F211" t="s">
        <v>2154</v>
      </c>
      <c r="G211" s="2">
        <v>41210</v>
      </c>
      <c r="H211" t="s">
        <v>2155</v>
      </c>
      <c r="I211" s="2">
        <v>41203</v>
      </c>
      <c r="J211" t="s">
        <v>2156</v>
      </c>
      <c r="K211" s="2">
        <v>41196</v>
      </c>
      <c r="L211" t="s">
        <v>2157</v>
      </c>
      <c r="M211" s="2">
        <v>41189</v>
      </c>
      <c r="N211" t="s">
        <v>2158</v>
      </c>
      <c r="O211" s="2">
        <v>41182</v>
      </c>
      <c r="P211" t="s">
        <v>2159</v>
      </c>
      <c r="R211">
        <v>1210</v>
      </c>
    </row>
    <row r="212" customFormat="1" spans="1:18">
      <c r="A212" t="s">
        <v>2160</v>
      </c>
      <c r="B212" t="s">
        <v>2161</v>
      </c>
      <c r="C212" t="s">
        <v>2151</v>
      </c>
      <c r="D212" t="s">
        <v>2162</v>
      </c>
      <c r="E212" t="s">
        <v>2163</v>
      </c>
      <c r="F212" t="s">
        <v>2164</v>
      </c>
      <c r="G212" s="2">
        <v>41211</v>
      </c>
      <c r="H212" t="s">
        <v>2165</v>
      </c>
      <c r="I212" s="2">
        <v>41204</v>
      </c>
      <c r="J212" t="s">
        <v>2166</v>
      </c>
      <c r="K212" s="2">
        <v>41197</v>
      </c>
      <c r="L212" t="s">
        <v>2167</v>
      </c>
      <c r="M212" s="2">
        <v>41190</v>
      </c>
      <c r="N212" t="s">
        <v>2168</v>
      </c>
      <c r="O212" s="2">
        <v>41183</v>
      </c>
      <c r="P212" t="s">
        <v>2169</v>
      </c>
      <c r="R212">
        <v>1211</v>
      </c>
    </row>
    <row r="213" customFormat="1" spans="1:18">
      <c r="A213" t="s">
        <v>2170</v>
      </c>
      <c r="B213" t="s">
        <v>2171</v>
      </c>
      <c r="C213" t="s">
        <v>2151</v>
      </c>
      <c r="D213" t="s">
        <v>2172</v>
      </c>
      <c r="E213" t="s">
        <v>2173</v>
      </c>
      <c r="F213" t="s">
        <v>2174</v>
      </c>
      <c r="G213" s="2">
        <v>41212</v>
      </c>
      <c r="H213" t="s">
        <v>2175</v>
      </c>
      <c r="I213" s="2">
        <v>41205</v>
      </c>
      <c r="J213" t="s">
        <v>2176</v>
      </c>
      <c r="K213" s="2">
        <v>41198</v>
      </c>
      <c r="L213" t="s">
        <v>2177</v>
      </c>
      <c r="M213" s="2">
        <v>41191</v>
      </c>
      <c r="N213" t="s">
        <v>2178</v>
      </c>
      <c r="O213" s="2">
        <v>41184</v>
      </c>
      <c r="P213" t="s">
        <v>2179</v>
      </c>
      <c r="R213">
        <v>1212</v>
      </c>
    </row>
    <row r="214" customFormat="1" spans="1:18">
      <c r="A214" t="s">
        <v>2180</v>
      </c>
      <c r="B214" t="s">
        <v>2181</v>
      </c>
      <c r="C214" t="s">
        <v>2151</v>
      </c>
      <c r="D214" t="s">
        <v>2182</v>
      </c>
      <c r="E214" t="s">
        <v>2183</v>
      </c>
      <c r="F214" t="s">
        <v>2184</v>
      </c>
      <c r="G214" s="2">
        <v>41213</v>
      </c>
      <c r="H214" t="s">
        <v>2185</v>
      </c>
      <c r="I214" s="2">
        <v>41206</v>
      </c>
      <c r="J214" t="s">
        <v>2186</v>
      </c>
      <c r="K214" s="2">
        <v>41199</v>
      </c>
      <c r="L214" t="s">
        <v>2187</v>
      </c>
      <c r="M214" s="2">
        <v>41192</v>
      </c>
      <c r="N214" t="s">
        <v>2188</v>
      </c>
      <c r="O214" s="2">
        <v>41185</v>
      </c>
      <c r="P214" t="s">
        <v>2189</v>
      </c>
      <c r="R214">
        <v>1213</v>
      </c>
    </row>
    <row r="215" customFormat="1" spans="1:18">
      <c r="A215" t="s">
        <v>2190</v>
      </c>
      <c r="B215" t="s">
        <v>2191</v>
      </c>
      <c r="C215" t="s">
        <v>2151</v>
      </c>
      <c r="D215" t="s">
        <v>2192</v>
      </c>
      <c r="E215" t="s">
        <v>2193</v>
      </c>
      <c r="F215" t="s">
        <v>2194</v>
      </c>
      <c r="G215" s="2">
        <v>41214</v>
      </c>
      <c r="H215" t="s">
        <v>2195</v>
      </c>
      <c r="I215" s="2">
        <v>41207</v>
      </c>
      <c r="J215" t="s">
        <v>2196</v>
      </c>
      <c r="K215" s="2">
        <v>41200</v>
      </c>
      <c r="L215" t="s">
        <v>2197</v>
      </c>
      <c r="M215" s="2">
        <v>41193</v>
      </c>
      <c r="N215" t="s">
        <v>2198</v>
      </c>
      <c r="O215" s="2">
        <v>41186</v>
      </c>
      <c r="P215" t="s">
        <v>2199</v>
      </c>
      <c r="R215">
        <v>1214</v>
      </c>
    </row>
    <row r="216" customFormat="1" spans="1:18">
      <c r="A216" t="s">
        <v>2200</v>
      </c>
      <c r="B216" t="s">
        <v>2201</v>
      </c>
      <c r="C216" t="s">
        <v>2151</v>
      </c>
      <c r="D216" t="s">
        <v>2202</v>
      </c>
      <c r="E216" t="s">
        <v>2203</v>
      </c>
      <c r="F216" t="s">
        <v>2204</v>
      </c>
      <c r="G216" s="2">
        <v>41215</v>
      </c>
      <c r="H216" t="s">
        <v>2205</v>
      </c>
      <c r="I216" s="2">
        <v>41208</v>
      </c>
      <c r="J216" t="s">
        <v>2206</v>
      </c>
      <c r="K216" s="2">
        <v>41201</v>
      </c>
      <c r="L216" t="s">
        <v>2207</v>
      </c>
      <c r="M216" s="2">
        <v>41194</v>
      </c>
      <c r="N216" t="s">
        <v>2208</v>
      </c>
      <c r="O216" s="2">
        <v>41187</v>
      </c>
      <c r="P216" t="s">
        <v>2209</v>
      </c>
      <c r="R216">
        <v>1215</v>
      </c>
    </row>
    <row r="217" customFormat="1" spans="1:18">
      <c r="A217" t="s">
        <v>2210</v>
      </c>
      <c r="B217" t="s">
        <v>2211</v>
      </c>
      <c r="C217" t="s">
        <v>2151</v>
      </c>
      <c r="D217" t="s">
        <v>2212</v>
      </c>
      <c r="E217" t="s">
        <v>2213</v>
      </c>
      <c r="F217" t="s">
        <v>2214</v>
      </c>
      <c r="G217" s="2">
        <v>41216</v>
      </c>
      <c r="H217" t="s">
        <v>2215</v>
      </c>
      <c r="I217" s="2">
        <v>41209</v>
      </c>
      <c r="J217" t="s">
        <v>2216</v>
      </c>
      <c r="K217" s="2">
        <v>41202</v>
      </c>
      <c r="L217" t="s">
        <v>2217</v>
      </c>
      <c r="M217" s="2">
        <v>41195</v>
      </c>
      <c r="N217" t="s">
        <v>2218</v>
      </c>
      <c r="O217" s="2">
        <v>41188</v>
      </c>
      <c r="P217" t="s">
        <v>2219</v>
      </c>
      <c r="R217">
        <v>1216</v>
      </c>
    </row>
    <row r="218" customFormat="1" spans="1:18">
      <c r="A218" t="s">
        <v>2220</v>
      </c>
      <c r="B218" t="s">
        <v>2221</v>
      </c>
      <c r="C218" t="s">
        <v>2151</v>
      </c>
      <c r="D218" t="s">
        <v>2222</v>
      </c>
      <c r="E218" t="s">
        <v>2223</v>
      </c>
      <c r="F218" t="s">
        <v>2224</v>
      </c>
      <c r="G218" s="2">
        <v>41217</v>
      </c>
      <c r="H218" t="s">
        <v>2225</v>
      </c>
      <c r="I218" s="2">
        <v>41210</v>
      </c>
      <c r="J218" t="s">
        <v>2226</v>
      </c>
      <c r="K218" s="2">
        <v>41203</v>
      </c>
      <c r="L218" t="s">
        <v>2227</v>
      </c>
      <c r="M218" s="2">
        <v>41196</v>
      </c>
      <c r="N218" t="s">
        <v>2228</v>
      </c>
      <c r="O218" s="2">
        <v>41189</v>
      </c>
      <c r="P218" t="s">
        <v>2229</v>
      </c>
      <c r="R218">
        <v>1217</v>
      </c>
    </row>
    <row r="219" customFormat="1" spans="1:18">
      <c r="A219" t="s">
        <v>2230</v>
      </c>
      <c r="B219" t="s">
        <v>2231</v>
      </c>
      <c r="C219" t="s">
        <v>2151</v>
      </c>
      <c r="D219" t="s">
        <v>2232</v>
      </c>
      <c r="E219" t="s">
        <v>2233</v>
      </c>
      <c r="F219" t="s">
        <v>2234</v>
      </c>
      <c r="G219" s="2">
        <v>41218</v>
      </c>
      <c r="H219" t="s">
        <v>2235</v>
      </c>
      <c r="I219" s="2">
        <v>41211</v>
      </c>
      <c r="J219" t="s">
        <v>2236</v>
      </c>
      <c r="K219" s="2">
        <v>41204</v>
      </c>
      <c r="L219" t="s">
        <v>2237</v>
      </c>
      <c r="M219" s="2">
        <v>41197</v>
      </c>
      <c r="N219" t="s">
        <v>2238</v>
      </c>
      <c r="O219" s="2">
        <v>41190</v>
      </c>
      <c r="P219" t="s">
        <v>2239</v>
      </c>
      <c r="R219">
        <v>1218</v>
      </c>
    </row>
    <row r="220" customFormat="1" spans="1:18">
      <c r="A220" t="s">
        <v>2240</v>
      </c>
      <c r="B220" t="s">
        <v>2241</v>
      </c>
      <c r="C220" t="s">
        <v>2151</v>
      </c>
      <c r="D220" t="s">
        <v>2242</v>
      </c>
      <c r="E220" t="s">
        <v>2243</v>
      </c>
      <c r="F220" t="s">
        <v>2244</v>
      </c>
      <c r="G220" s="2">
        <v>41219</v>
      </c>
      <c r="H220" t="s">
        <v>2245</v>
      </c>
      <c r="I220" s="2">
        <v>41212</v>
      </c>
      <c r="J220" t="s">
        <v>2246</v>
      </c>
      <c r="K220" s="2">
        <v>41205</v>
      </c>
      <c r="L220" t="s">
        <v>2247</v>
      </c>
      <c r="M220" s="2">
        <v>41198</v>
      </c>
      <c r="N220" t="s">
        <v>2248</v>
      </c>
      <c r="O220" s="2">
        <v>41191</v>
      </c>
      <c r="P220" t="s">
        <v>2249</v>
      </c>
      <c r="R220">
        <v>1219</v>
      </c>
    </row>
    <row r="221" customFormat="1" spans="1:18">
      <c r="A221" t="s">
        <v>2250</v>
      </c>
      <c r="B221" t="s">
        <v>2251</v>
      </c>
      <c r="C221" t="s">
        <v>2252</v>
      </c>
      <c r="D221" t="s">
        <v>2253</v>
      </c>
      <c r="E221" t="s">
        <v>2254</v>
      </c>
      <c r="F221" t="s">
        <v>2255</v>
      </c>
      <c r="G221" s="2">
        <v>41220</v>
      </c>
      <c r="H221" t="s">
        <v>2256</v>
      </c>
      <c r="I221" s="2">
        <v>41213</v>
      </c>
      <c r="J221" t="s">
        <v>2257</v>
      </c>
      <c r="K221" s="2">
        <v>41206</v>
      </c>
      <c r="L221" t="s">
        <v>2258</v>
      </c>
      <c r="M221" s="2">
        <v>41199</v>
      </c>
      <c r="N221" t="s">
        <v>2259</v>
      </c>
      <c r="O221" s="2">
        <v>41192</v>
      </c>
      <c r="P221" t="s">
        <v>2260</v>
      </c>
      <c r="R221">
        <v>1220</v>
      </c>
    </row>
    <row r="222" customFormat="1" spans="1:18">
      <c r="A222" t="s">
        <v>2261</v>
      </c>
      <c r="B222" t="s">
        <v>2262</v>
      </c>
      <c r="C222" t="s">
        <v>2252</v>
      </c>
      <c r="D222" t="s">
        <v>2263</v>
      </c>
      <c r="E222" t="s">
        <v>2264</v>
      </c>
      <c r="F222" t="s">
        <v>2265</v>
      </c>
      <c r="G222" s="2">
        <v>41221</v>
      </c>
      <c r="H222" t="s">
        <v>2266</v>
      </c>
      <c r="I222" s="2">
        <v>41214</v>
      </c>
      <c r="J222" t="s">
        <v>2267</v>
      </c>
      <c r="K222" s="2">
        <v>41207</v>
      </c>
      <c r="L222" t="s">
        <v>2268</v>
      </c>
      <c r="M222" s="2">
        <v>41200</v>
      </c>
      <c r="N222" t="s">
        <v>2269</v>
      </c>
      <c r="O222" s="2">
        <v>41193</v>
      </c>
      <c r="P222" t="s">
        <v>2270</v>
      </c>
      <c r="R222">
        <v>1221</v>
      </c>
    </row>
    <row r="223" customFormat="1" spans="1:18">
      <c r="A223" t="s">
        <v>2271</v>
      </c>
      <c r="B223" t="s">
        <v>2272</v>
      </c>
      <c r="C223" t="s">
        <v>2252</v>
      </c>
      <c r="D223" t="s">
        <v>2273</v>
      </c>
      <c r="E223" t="s">
        <v>2274</v>
      </c>
      <c r="F223" t="s">
        <v>2275</v>
      </c>
      <c r="G223" s="2">
        <v>41222</v>
      </c>
      <c r="H223" t="s">
        <v>2276</v>
      </c>
      <c r="I223" s="2">
        <v>41215</v>
      </c>
      <c r="J223" t="s">
        <v>2277</v>
      </c>
      <c r="K223" s="2">
        <v>41208</v>
      </c>
      <c r="L223" t="s">
        <v>2278</v>
      </c>
      <c r="M223" s="2">
        <v>41201</v>
      </c>
      <c r="N223" t="s">
        <v>2279</v>
      </c>
      <c r="O223" s="2">
        <v>41194</v>
      </c>
      <c r="P223" t="s">
        <v>2280</v>
      </c>
      <c r="R223">
        <v>1222</v>
      </c>
    </row>
    <row r="224" customFormat="1" spans="1:18">
      <c r="A224" t="s">
        <v>2281</v>
      </c>
      <c r="B224" t="s">
        <v>2282</v>
      </c>
      <c r="C224" t="s">
        <v>2252</v>
      </c>
      <c r="D224" t="s">
        <v>2283</v>
      </c>
      <c r="E224" t="s">
        <v>2284</v>
      </c>
      <c r="F224" t="s">
        <v>2285</v>
      </c>
      <c r="G224" s="2">
        <v>41223</v>
      </c>
      <c r="H224" t="s">
        <v>2286</v>
      </c>
      <c r="I224" s="2">
        <v>41216</v>
      </c>
      <c r="J224" t="s">
        <v>2287</v>
      </c>
      <c r="K224" s="2">
        <v>41209</v>
      </c>
      <c r="L224" t="s">
        <v>2288</v>
      </c>
      <c r="M224" s="2">
        <v>41202</v>
      </c>
      <c r="N224" t="s">
        <v>2289</v>
      </c>
      <c r="O224" s="2">
        <v>41195</v>
      </c>
      <c r="P224" t="s">
        <v>2290</v>
      </c>
      <c r="R224">
        <v>1223</v>
      </c>
    </row>
    <row r="225" customFormat="1" spans="1:18">
      <c r="A225" t="s">
        <v>2291</v>
      </c>
      <c r="B225" t="s">
        <v>2292</v>
      </c>
      <c r="C225" t="s">
        <v>2252</v>
      </c>
      <c r="D225" t="s">
        <v>2293</v>
      </c>
      <c r="E225" t="s">
        <v>2294</v>
      </c>
      <c r="F225" t="s">
        <v>2295</v>
      </c>
      <c r="G225" s="2">
        <v>41224</v>
      </c>
      <c r="H225" t="s">
        <v>2296</v>
      </c>
      <c r="I225" s="2">
        <v>41217</v>
      </c>
      <c r="J225" t="s">
        <v>2297</v>
      </c>
      <c r="K225" s="2">
        <v>41210</v>
      </c>
      <c r="L225" t="s">
        <v>2298</v>
      </c>
      <c r="M225" s="2">
        <v>41203</v>
      </c>
      <c r="N225" t="s">
        <v>2299</v>
      </c>
      <c r="O225" s="2">
        <v>41196</v>
      </c>
      <c r="P225" t="s">
        <v>2300</v>
      </c>
      <c r="R225">
        <v>1224</v>
      </c>
    </row>
    <row r="226" customFormat="1" spans="1:18">
      <c r="A226" t="s">
        <v>2301</v>
      </c>
      <c r="B226" t="s">
        <v>2302</v>
      </c>
      <c r="C226" t="s">
        <v>2252</v>
      </c>
      <c r="D226" t="s">
        <v>2303</v>
      </c>
      <c r="E226" t="s">
        <v>2304</v>
      </c>
      <c r="F226" t="s">
        <v>2305</v>
      </c>
      <c r="G226" s="2">
        <v>41225</v>
      </c>
      <c r="H226" t="s">
        <v>2306</v>
      </c>
      <c r="I226" s="2">
        <v>41218</v>
      </c>
      <c r="J226" t="s">
        <v>2307</v>
      </c>
      <c r="K226" s="2">
        <v>41211</v>
      </c>
      <c r="L226" t="s">
        <v>2308</v>
      </c>
      <c r="M226" s="2">
        <v>41204</v>
      </c>
      <c r="N226" t="s">
        <v>2309</v>
      </c>
      <c r="O226" s="2">
        <v>41197</v>
      </c>
      <c r="P226" t="s">
        <v>2310</v>
      </c>
      <c r="R226">
        <v>1225</v>
      </c>
    </row>
    <row r="227" customFormat="1" spans="1:18">
      <c r="A227" t="s">
        <v>2311</v>
      </c>
      <c r="B227" t="s">
        <v>2312</v>
      </c>
      <c r="C227" t="s">
        <v>2252</v>
      </c>
      <c r="D227" t="s">
        <v>2313</v>
      </c>
      <c r="E227" t="s">
        <v>2314</v>
      </c>
      <c r="F227" t="s">
        <v>2315</v>
      </c>
      <c r="G227" s="2">
        <v>41226</v>
      </c>
      <c r="H227" t="s">
        <v>2316</v>
      </c>
      <c r="I227" s="2">
        <v>41219</v>
      </c>
      <c r="J227" t="s">
        <v>2317</v>
      </c>
      <c r="K227" s="2">
        <v>41212</v>
      </c>
      <c r="L227" t="s">
        <v>2318</v>
      </c>
      <c r="M227" s="2">
        <v>41205</v>
      </c>
      <c r="N227" t="s">
        <v>2319</v>
      </c>
      <c r="O227" s="2">
        <v>41198</v>
      </c>
      <c r="P227" t="s">
        <v>2320</v>
      </c>
      <c r="R227">
        <v>1226</v>
      </c>
    </row>
    <row r="228" customFormat="1" spans="1:18">
      <c r="A228" t="s">
        <v>2321</v>
      </c>
      <c r="B228" t="s">
        <v>2322</v>
      </c>
      <c r="C228" t="s">
        <v>2252</v>
      </c>
      <c r="D228" t="s">
        <v>2323</v>
      </c>
      <c r="E228" t="s">
        <v>2324</v>
      </c>
      <c r="F228" t="s">
        <v>2325</v>
      </c>
      <c r="G228" s="2">
        <v>41227</v>
      </c>
      <c r="H228" t="s">
        <v>2326</v>
      </c>
      <c r="I228" s="2">
        <v>41220</v>
      </c>
      <c r="J228" t="s">
        <v>2327</v>
      </c>
      <c r="K228" s="2">
        <v>41213</v>
      </c>
      <c r="L228" t="s">
        <v>2328</v>
      </c>
      <c r="M228" s="2">
        <v>41206</v>
      </c>
      <c r="N228" t="s">
        <v>2329</v>
      </c>
      <c r="O228" s="2">
        <v>41199</v>
      </c>
      <c r="P228" t="s">
        <v>2330</v>
      </c>
      <c r="R228">
        <v>1227</v>
      </c>
    </row>
    <row r="229" customFormat="1" spans="1:18">
      <c r="A229" t="s">
        <v>2331</v>
      </c>
      <c r="B229" t="s">
        <v>2332</v>
      </c>
      <c r="C229" t="s">
        <v>2252</v>
      </c>
      <c r="D229" t="s">
        <v>2333</v>
      </c>
      <c r="E229" t="s">
        <v>2334</v>
      </c>
      <c r="F229" t="s">
        <v>2335</v>
      </c>
      <c r="G229" s="2">
        <v>41228</v>
      </c>
      <c r="H229" t="s">
        <v>2336</v>
      </c>
      <c r="I229" s="2">
        <v>41221</v>
      </c>
      <c r="J229" t="s">
        <v>2337</v>
      </c>
      <c r="K229" s="2">
        <v>41214</v>
      </c>
      <c r="L229" t="s">
        <v>2338</v>
      </c>
      <c r="M229" s="2">
        <v>41207</v>
      </c>
      <c r="N229" t="s">
        <v>2339</v>
      </c>
      <c r="O229" s="2">
        <v>41200</v>
      </c>
      <c r="P229" t="s">
        <v>2340</v>
      </c>
      <c r="R229">
        <v>1228</v>
      </c>
    </row>
    <row r="230" customFormat="1" spans="1:18">
      <c r="A230" t="s">
        <v>2341</v>
      </c>
      <c r="B230" t="s">
        <v>2342</v>
      </c>
      <c r="C230" t="s">
        <v>2252</v>
      </c>
      <c r="D230" t="s">
        <v>2343</v>
      </c>
      <c r="E230" t="s">
        <v>2344</v>
      </c>
      <c r="F230" t="s">
        <v>2345</v>
      </c>
      <c r="G230" s="2">
        <v>41229</v>
      </c>
      <c r="H230" t="s">
        <v>2346</v>
      </c>
      <c r="I230" s="2">
        <v>41222</v>
      </c>
      <c r="J230" t="s">
        <v>2347</v>
      </c>
      <c r="K230" s="2">
        <v>41215</v>
      </c>
      <c r="L230" t="s">
        <v>2348</v>
      </c>
      <c r="M230" s="2">
        <v>41208</v>
      </c>
      <c r="N230" t="s">
        <v>2349</v>
      </c>
      <c r="O230" s="2">
        <v>41201</v>
      </c>
      <c r="P230" t="s">
        <v>2350</v>
      </c>
      <c r="R230">
        <v>1229</v>
      </c>
    </row>
    <row r="231" customFormat="1" spans="1:18">
      <c r="A231" t="s">
        <v>2351</v>
      </c>
      <c r="B231" t="s">
        <v>2352</v>
      </c>
      <c r="C231" t="s">
        <v>2353</v>
      </c>
      <c r="D231" t="s">
        <v>2354</v>
      </c>
      <c r="E231" t="s">
        <v>2355</v>
      </c>
      <c r="F231" t="s">
        <v>2356</v>
      </c>
      <c r="G231" s="2">
        <v>41230</v>
      </c>
      <c r="H231" t="s">
        <v>2357</v>
      </c>
      <c r="I231" s="2">
        <v>41223</v>
      </c>
      <c r="J231" t="s">
        <v>2358</v>
      </c>
      <c r="K231" s="2">
        <v>41216</v>
      </c>
      <c r="L231" t="s">
        <v>2359</v>
      </c>
      <c r="M231" s="2">
        <v>41209</v>
      </c>
      <c r="N231" t="s">
        <v>2360</v>
      </c>
      <c r="O231" s="2">
        <v>41202</v>
      </c>
      <c r="P231" t="s">
        <v>2361</v>
      </c>
      <c r="R231">
        <v>1230</v>
      </c>
    </row>
    <row r="232" customFormat="1" spans="1:18">
      <c r="A232" t="s">
        <v>2362</v>
      </c>
      <c r="B232" t="s">
        <v>2363</v>
      </c>
      <c r="C232" t="s">
        <v>2353</v>
      </c>
      <c r="D232" t="s">
        <v>2364</v>
      </c>
      <c r="E232" t="s">
        <v>2365</v>
      </c>
      <c r="F232" t="s">
        <v>2366</v>
      </c>
      <c r="G232" s="2">
        <v>41231</v>
      </c>
      <c r="H232" t="s">
        <v>2367</v>
      </c>
      <c r="I232" s="2">
        <v>41224</v>
      </c>
      <c r="J232" t="s">
        <v>2368</v>
      </c>
      <c r="K232" s="2">
        <v>41217</v>
      </c>
      <c r="L232" t="s">
        <v>2369</v>
      </c>
      <c r="M232" s="2">
        <v>41210</v>
      </c>
      <c r="N232" t="s">
        <v>2370</v>
      </c>
      <c r="O232" s="2">
        <v>41203</v>
      </c>
      <c r="P232" t="s">
        <v>2371</v>
      </c>
      <c r="R232">
        <v>1231</v>
      </c>
    </row>
    <row r="233" customFormat="1" spans="1:18">
      <c r="A233" t="s">
        <v>2372</v>
      </c>
      <c r="B233" t="s">
        <v>2373</v>
      </c>
      <c r="C233" t="s">
        <v>2353</v>
      </c>
      <c r="D233" t="s">
        <v>2374</v>
      </c>
      <c r="E233" t="s">
        <v>2375</v>
      </c>
      <c r="F233" t="s">
        <v>2376</v>
      </c>
      <c r="G233" s="2">
        <v>41232</v>
      </c>
      <c r="H233" t="s">
        <v>2377</v>
      </c>
      <c r="I233" s="2">
        <v>41225</v>
      </c>
      <c r="J233" t="s">
        <v>2378</v>
      </c>
      <c r="K233" s="2">
        <v>41218</v>
      </c>
      <c r="L233" t="s">
        <v>2379</v>
      </c>
      <c r="M233" s="2">
        <v>41211</v>
      </c>
      <c r="N233" t="s">
        <v>2380</v>
      </c>
      <c r="O233" s="2">
        <v>41204</v>
      </c>
      <c r="P233" t="s">
        <v>2381</v>
      </c>
      <c r="R233">
        <v>1232</v>
      </c>
    </row>
    <row r="234" customFormat="1" spans="1:18">
      <c r="A234" t="s">
        <v>2382</v>
      </c>
      <c r="B234" t="s">
        <v>2383</v>
      </c>
      <c r="C234" t="s">
        <v>2353</v>
      </c>
      <c r="D234" t="s">
        <v>2384</v>
      </c>
      <c r="E234" t="s">
        <v>2385</v>
      </c>
      <c r="F234" t="s">
        <v>2386</v>
      </c>
      <c r="G234" s="2">
        <v>41233</v>
      </c>
      <c r="H234" t="s">
        <v>2387</v>
      </c>
      <c r="I234" s="2">
        <v>41226</v>
      </c>
      <c r="J234" t="s">
        <v>2388</v>
      </c>
      <c r="K234" s="2">
        <v>41219</v>
      </c>
      <c r="L234" t="s">
        <v>2389</v>
      </c>
      <c r="M234" s="2">
        <v>41212</v>
      </c>
      <c r="N234" t="s">
        <v>2390</v>
      </c>
      <c r="O234" s="2">
        <v>41205</v>
      </c>
      <c r="P234" t="s">
        <v>2391</v>
      </c>
      <c r="R234">
        <v>1233</v>
      </c>
    </row>
    <row r="235" customFormat="1" spans="1:18">
      <c r="A235" t="s">
        <v>2392</v>
      </c>
      <c r="B235" t="s">
        <v>2393</v>
      </c>
      <c r="C235" t="s">
        <v>2353</v>
      </c>
      <c r="D235" t="s">
        <v>2394</v>
      </c>
      <c r="E235" t="s">
        <v>2395</v>
      </c>
      <c r="F235" t="s">
        <v>2396</v>
      </c>
      <c r="G235" s="2">
        <v>41234</v>
      </c>
      <c r="H235" t="s">
        <v>2397</v>
      </c>
      <c r="I235" s="2">
        <v>41227</v>
      </c>
      <c r="J235" t="s">
        <v>2398</v>
      </c>
      <c r="K235" s="2">
        <v>41220</v>
      </c>
      <c r="L235" t="s">
        <v>2399</v>
      </c>
      <c r="M235" s="2">
        <v>41213</v>
      </c>
      <c r="N235" t="s">
        <v>2400</v>
      </c>
      <c r="O235" s="2">
        <v>41206</v>
      </c>
      <c r="P235" t="s">
        <v>2401</v>
      </c>
      <c r="R235">
        <v>1234</v>
      </c>
    </row>
    <row r="236" customFormat="1" spans="1:18">
      <c r="A236" t="s">
        <v>2402</v>
      </c>
      <c r="B236" t="s">
        <v>2403</v>
      </c>
      <c r="C236" t="s">
        <v>2353</v>
      </c>
      <c r="D236" t="s">
        <v>2404</v>
      </c>
      <c r="E236" t="s">
        <v>2405</v>
      </c>
      <c r="F236" t="s">
        <v>2406</v>
      </c>
      <c r="G236" s="2">
        <v>41235</v>
      </c>
      <c r="H236" t="s">
        <v>2407</v>
      </c>
      <c r="I236" s="2">
        <v>41228</v>
      </c>
      <c r="J236" t="s">
        <v>2408</v>
      </c>
      <c r="K236" s="2">
        <v>41221</v>
      </c>
      <c r="L236" t="s">
        <v>2409</v>
      </c>
      <c r="M236" s="2">
        <v>41214</v>
      </c>
      <c r="N236" t="s">
        <v>2410</v>
      </c>
      <c r="O236" s="2">
        <v>41207</v>
      </c>
      <c r="P236" t="s">
        <v>2411</v>
      </c>
      <c r="R236">
        <v>1235</v>
      </c>
    </row>
    <row r="237" customFormat="1" spans="1:18">
      <c r="A237" t="s">
        <v>2412</v>
      </c>
      <c r="B237" t="s">
        <v>2413</v>
      </c>
      <c r="C237" t="s">
        <v>2353</v>
      </c>
      <c r="D237" t="s">
        <v>2414</v>
      </c>
      <c r="E237" t="s">
        <v>2415</v>
      </c>
      <c r="F237" t="s">
        <v>2416</v>
      </c>
      <c r="G237" s="2">
        <v>41236</v>
      </c>
      <c r="H237" t="s">
        <v>2417</v>
      </c>
      <c r="I237" s="2">
        <v>41229</v>
      </c>
      <c r="J237" t="s">
        <v>2418</v>
      </c>
      <c r="K237" s="2">
        <v>41222</v>
      </c>
      <c r="L237" t="s">
        <v>2419</v>
      </c>
      <c r="M237" s="2">
        <v>41215</v>
      </c>
      <c r="N237" t="s">
        <v>2420</v>
      </c>
      <c r="O237" s="2">
        <v>41208</v>
      </c>
      <c r="P237" t="s">
        <v>2421</v>
      </c>
      <c r="R237">
        <v>1236</v>
      </c>
    </row>
    <row r="238" customFormat="1" spans="1:18">
      <c r="A238" t="s">
        <v>2422</v>
      </c>
      <c r="B238" t="s">
        <v>2423</v>
      </c>
      <c r="C238" t="s">
        <v>2353</v>
      </c>
      <c r="D238" t="s">
        <v>2424</v>
      </c>
      <c r="E238" t="s">
        <v>2425</v>
      </c>
      <c r="F238" t="s">
        <v>2426</v>
      </c>
      <c r="G238" s="2">
        <v>41237</v>
      </c>
      <c r="H238" t="s">
        <v>2427</v>
      </c>
      <c r="I238" s="2">
        <v>41230</v>
      </c>
      <c r="J238" t="s">
        <v>2428</v>
      </c>
      <c r="K238" s="2">
        <v>41223</v>
      </c>
      <c r="L238" t="s">
        <v>2429</v>
      </c>
      <c r="M238" s="2">
        <v>41216</v>
      </c>
      <c r="N238" t="s">
        <v>2430</v>
      </c>
      <c r="O238" s="2">
        <v>41209</v>
      </c>
      <c r="P238" t="s">
        <v>2431</v>
      </c>
      <c r="R238">
        <v>1237</v>
      </c>
    </row>
    <row r="239" customFormat="1" spans="1:18">
      <c r="A239" t="s">
        <v>2432</v>
      </c>
      <c r="B239" t="s">
        <v>2433</v>
      </c>
      <c r="C239" t="s">
        <v>2353</v>
      </c>
      <c r="D239" t="s">
        <v>2434</v>
      </c>
      <c r="E239" t="s">
        <v>2435</v>
      </c>
      <c r="F239" t="s">
        <v>2436</v>
      </c>
      <c r="G239" s="2">
        <v>41238</v>
      </c>
      <c r="H239" t="s">
        <v>2437</v>
      </c>
      <c r="I239" s="2">
        <v>41231</v>
      </c>
      <c r="J239" t="s">
        <v>2438</v>
      </c>
      <c r="K239" s="2">
        <v>41224</v>
      </c>
      <c r="L239" t="s">
        <v>2439</v>
      </c>
      <c r="M239" s="2">
        <v>41217</v>
      </c>
      <c r="N239" t="s">
        <v>2440</v>
      </c>
      <c r="O239" s="2">
        <v>41210</v>
      </c>
      <c r="P239" t="s">
        <v>2441</v>
      </c>
      <c r="R239">
        <v>1238</v>
      </c>
    </row>
    <row r="240" customFormat="1" spans="1:18">
      <c r="A240" t="s">
        <v>2442</v>
      </c>
      <c r="B240" t="s">
        <v>2443</v>
      </c>
      <c r="C240" t="s">
        <v>2353</v>
      </c>
      <c r="D240" t="s">
        <v>2444</v>
      </c>
      <c r="E240" t="s">
        <v>2445</v>
      </c>
      <c r="F240" t="s">
        <v>2446</v>
      </c>
      <c r="G240" s="2">
        <v>41239</v>
      </c>
      <c r="H240" t="s">
        <v>2447</v>
      </c>
      <c r="I240" s="2">
        <v>41232</v>
      </c>
      <c r="J240" t="s">
        <v>2448</v>
      </c>
      <c r="K240" s="2">
        <v>41225</v>
      </c>
      <c r="L240" t="s">
        <v>2449</v>
      </c>
      <c r="M240" s="2">
        <v>41218</v>
      </c>
      <c r="N240" t="s">
        <v>2450</v>
      </c>
      <c r="O240" s="2">
        <v>41211</v>
      </c>
      <c r="P240" t="s">
        <v>2451</v>
      </c>
      <c r="R240">
        <v>1239</v>
      </c>
    </row>
    <row r="241" customFormat="1" spans="1:18">
      <c r="A241" t="s">
        <v>2452</v>
      </c>
      <c r="B241" t="s">
        <v>2453</v>
      </c>
      <c r="C241" t="s">
        <v>2454</v>
      </c>
      <c r="D241" t="s">
        <v>2455</v>
      </c>
      <c r="E241" t="s">
        <v>2456</v>
      </c>
      <c r="F241" t="s">
        <v>2457</v>
      </c>
      <c r="G241" s="2">
        <v>41240</v>
      </c>
      <c r="H241" t="s">
        <v>2458</v>
      </c>
      <c r="I241" s="2">
        <v>41233</v>
      </c>
      <c r="J241" t="s">
        <v>2459</v>
      </c>
      <c r="K241" s="2">
        <v>41226</v>
      </c>
      <c r="L241" t="s">
        <v>2460</v>
      </c>
      <c r="M241" s="2">
        <v>41219</v>
      </c>
      <c r="N241" t="s">
        <v>2461</v>
      </c>
      <c r="O241" s="2">
        <v>41212</v>
      </c>
      <c r="P241" t="s">
        <v>2462</v>
      </c>
      <c r="R241">
        <v>1240</v>
      </c>
    </row>
    <row r="242" customFormat="1" spans="1:18">
      <c r="A242" t="s">
        <v>2463</v>
      </c>
      <c r="B242" t="s">
        <v>2464</v>
      </c>
      <c r="C242" t="s">
        <v>2454</v>
      </c>
      <c r="D242" t="s">
        <v>2465</v>
      </c>
      <c r="E242" t="s">
        <v>2466</v>
      </c>
      <c r="F242" t="s">
        <v>2467</v>
      </c>
      <c r="G242" s="2">
        <v>41241</v>
      </c>
      <c r="H242" t="s">
        <v>2468</v>
      </c>
      <c r="I242" s="2">
        <v>41234</v>
      </c>
      <c r="J242" t="s">
        <v>2469</v>
      </c>
      <c r="K242" s="2">
        <v>41227</v>
      </c>
      <c r="L242" t="s">
        <v>2470</v>
      </c>
      <c r="M242" s="2">
        <v>41220</v>
      </c>
      <c r="N242" t="s">
        <v>2471</v>
      </c>
      <c r="O242" s="2">
        <v>41213</v>
      </c>
      <c r="P242" t="s">
        <v>2472</v>
      </c>
      <c r="R242">
        <v>1241</v>
      </c>
    </row>
    <row r="243" customFormat="1" spans="1:18">
      <c r="A243" t="s">
        <v>2473</v>
      </c>
      <c r="B243" t="s">
        <v>2474</v>
      </c>
      <c r="C243" t="s">
        <v>2454</v>
      </c>
      <c r="D243" t="s">
        <v>2475</v>
      </c>
      <c r="E243" t="s">
        <v>2476</v>
      </c>
      <c r="F243" t="s">
        <v>2477</v>
      </c>
      <c r="G243" s="2">
        <v>41242</v>
      </c>
      <c r="H243" t="s">
        <v>2478</v>
      </c>
      <c r="I243" s="2">
        <v>41235</v>
      </c>
      <c r="J243" t="s">
        <v>2479</v>
      </c>
      <c r="K243" s="2">
        <v>41228</v>
      </c>
      <c r="L243" t="s">
        <v>2480</v>
      </c>
      <c r="M243" s="2">
        <v>41221</v>
      </c>
      <c r="N243" t="s">
        <v>2481</v>
      </c>
      <c r="O243" s="2">
        <v>41214</v>
      </c>
      <c r="P243" t="s">
        <v>2482</v>
      </c>
      <c r="R243">
        <v>1242</v>
      </c>
    </row>
    <row r="244" customFormat="1" spans="1:18">
      <c r="A244" t="s">
        <v>2483</v>
      </c>
      <c r="B244" t="s">
        <v>2484</v>
      </c>
      <c r="C244" t="s">
        <v>2454</v>
      </c>
      <c r="D244" t="s">
        <v>2485</v>
      </c>
      <c r="E244" t="s">
        <v>2486</v>
      </c>
      <c r="F244" t="s">
        <v>2487</v>
      </c>
      <c r="G244" s="2">
        <v>41243</v>
      </c>
      <c r="H244" t="s">
        <v>2488</v>
      </c>
      <c r="I244" s="2">
        <v>41236</v>
      </c>
      <c r="J244" t="s">
        <v>2489</v>
      </c>
      <c r="K244" s="2">
        <v>41229</v>
      </c>
      <c r="L244" t="s">
        <v>2490</v>
      </c>
      <c r="M244" s="2">
        <v>41222</v>
      </c>
      <c r="N244" t="s">
        <v>2491</v>
      </c>
      <c r="O244" s="2">
        <v>41215</v>
      </c>
      <c r="P244" t="s">
        <v>2492</v>
      </c>
      <c r="R244">
        <v>1243</v>
      </c>
    </row>
    <row r="245" customFormat="1" spans="1:18">
      <c r="A245" t="s">
        <v>2493</v>
      </c>
      <c r="B245" t="s">
        <v>2494</v>
      </c>
      <c r="C245" t="s">
        <v>2454</v>
      </c>
      <c r="D245" t="s">
        <v>2495</v>
      </c>
      <c r="E245" t="s">
        <v>2496</v>
      </c>
      <c r="F245" t="s">
        <v>2497</v>
      </c>
      <c r="G245" s="2">
        <v>41244</v>
      </c>
      <c r="H245" t="s">
        <v>2498</v>
      </c>
      <c r="I245" s="2">
        <v>41237</v>
      </c>
      <c r="J245" t="s">
        <v>2499</v>
      </c>
      <c r="K245" s="2">
        <v>41230</v>
      </c>
      <c r="L245" t="s">
        <v>2500</v>
      </c>
      <c r="M245" s="2">
        <v>41223</v>
      </c>
      <c r="N245" t="s">
        <v>2501</v>
      </c>
      <c r="O245" s="2">
        <v>41216</v>
      </c>
      <c r="P245" t="s">
        <v>2502</v>
      </c>
      <c r="R245">
        <v>1244</v>
      </c>
    </row>
    <row r="246" customFormat="1" spans="1:18">
      <c r="A246" t="s">
        <v>2503</v>
      </c>
      <c r="B246" t="s">
        <v>2504</v>
      </c>
      <c r="C246" t="s">
        <v>2454</v>
      </c>
      <c r="D246" t="s">
        <v>2505</v>
      </c>
      <c r="E246" t="s">
        <v>2506</v>
      </c>
      <c r="F246" t="s">
        <v>2507</v>
      </c>
      <c r="G246" s="2">
        <v>41245</v>
      </c>
      <c r="H246" t="s">
        <v>2508</v>
      </c>
      <c r="I246" s="2">
        <v>41238</v>
      </c>
      <c r="J246" t="s">
        <v>2509</v>
      </c>
      <c r="K246" s="2">
        <v>41231</v>
      </c>
      <c r="L246" t="s">
        <v>2510</v>
      </c>
      <c r="M246" s="2">
        <v>41224</v>
      </c>
      <c r="N246" t="s">
        <v>2511</v>
      </c>
      <c r="O246" s="2">
        <v>41217</v>
      </c>
      <c r="P246" t="s">
        <v>2512</v>
      </c>
      <c r="R246">
        <v>1245</v>
      </c>
    </row>
    <row r="247" customFormat="1" spans="1:18">
      <c r="A247" t="s">
        <v>2513</v>
      </c>
      <c r="B247" t="s">
        <v>2514</v>
      </c>
      <c r="C247" t="s">
        <v>2454</v>
      </c>
      <c r="D247" t="s">
        <v>2515</v>
      </c>
      <c r="E247" t="s">
        <v>2516</v>
      </c>
      <c r="F247" t="s">
        <v>2517</v>
      </c>
      <c r="G247" s="2">
        <v>41246</v>
      </c>
      <c r="H247" t="s">
        <v>2518</v>
      </c>
      <c r="I247" s="2">
        <v>41239</v>
      </c>
      <c r="J247" t="s">
        <v>2519</v>
      </c>
      <c r="K247" s="2">
        <v>41232</v>
      </c>
      <c r="L247" t="s">
        <v>2520</v>
      </c>
      <c r="M247" s="2">
        <v>41225</v>
      </c>
      <c r="N247" t="s">
        <v>2521</v>
      </c>
      <c r="O247" s="2">
        <v>41218</v>
      </c>
      <c r="P247" t="s">
        <v>2522</v>
      </c>
      <c r="R247">
        <v>1246</v>
      </c>
    </row>
    <row r="248" customFormat="1" spans="1:18">
      <c r="A248" t="s">
        <v>2523</v>
      </c>
      <c r="B248" t="s">
        <v>2524</v>
      </c>
      <c r="C248" t="s">
        <v>2454</v>
      </c>
      <c r="D248" t="s">
        <v>2525</v>
      </c>
      <c r="E248" t="s">
        <v>2526</v>
      </c>
      <c r="F248" t="s">
        <v>2527</v>
      </c>
      <c r="G248" s="2">
        <v>41247</v>
      </c>
      <c r="H248" t="s">
        <v>2528</v>
      </c>
      <c r="I248" s="2">
        <v>41240</v>
      </c>
      <c r="J248" t="s">
        <v>2529</v>
      </c>
      <c r="K248" s="2">
        <v>41233</v>
      </c>
      <c r="L248" t="s">
        <v>2530</v>
      </c>
      <c r="M248" s="2">
        <v>41226</v>
      </c>
      <c r="N248" t="s">
        <v>2531</v>
      </c>
      <c r="O248" s="2">
        <v>41219</v>
      </c>
      <c r="P248" t="s">
        <v>2532</v>
      </c>
      <c r="R248">
        <v>1247</v>
      </c>
    </row>
    <row r="249" customFormat="1" spans="1:18">
      <c r="A249" t="s">
        <v>2533</v>
      </c>
      <c r="B249" t="s">
        <v>2534</v>
      </c>
      <c r="C249" t="s">
        <v>2454</v>
      </c>
      <c r="D249" t="s">
        <v>2535</v>
      </c>
      <c r="E249" t="s">
        <v>2536</v>
      </c>
      <c r="F249" t="s">
        <v>2537</v>
      </c>
      <c r="G249" s="2">
        <v>41248</v>
      </c>
      <c r="H249" t="s">
        <v>2538</v>
      </c>
      <c r="I249" s="2">
        <v>41241</v>
      </c>
      <c r="J249" t="s">
        <v>2539</v>
      </c>
      <c r="K249" s="2">
        <v>41234</v>
      </c>
      <c r="L249" t="s">
        <v>2540</v>
      </c>
      <c r="M249" s="2">
        <v>41227</v>
      </c>
      <c r="N249" t="s">
        <v>2541</v>
      </c>
      <c r="O249" s="2">
        <v>41220</v>
      </c>
      <c r="P249" t="s">
        <v>2542</v>
      </c>
      <c r="R249">
        <v>1248</v>
      </c>
    </row>
    <row r="250" customFormat="1" spans="1:18">
      <c r="A250" t="s">
        <v>2543</v>
      </c>
      <c r="B250" t="s">
        <v>2544</v>
      </c>
      <c r="C250" t="s">
        <v>2454</v>
      </c>
      <c r="D250" t="s">
        <v>2545</v>
      </c>
      <c r="E250" t="s">
        <v>2546</v>
      </c>
      <c r="F250" t="s">
        <v>2547</v>
      </c>
      <c r="G250" s="2">
        <v>41249</v>
      </c>
      <c r="H250" t="s">
        <v>2548</v>
      </c>
      <c r="I250" s="2">
        <v>41242</v>
      </c>
      <c r="J250" t="s">
        <v>2549</v>
      </c>
      <c r="K250" s="2">
        <v>41235</v>
      </c>
      <c r="L250" t="s">
        <v>2550</v>
      </c>
      <c r="M250" s="2">
        <v>41228</v>
      </c>
      <c r="N250" t="s">
        <v>2551</v>
      </c>
      <c r="O250" s="2">
        <v>41221</v>
      </c>
      <c r="P250" t="s">
        <v>2552</v>
      </c>
      <c r="R250">
        <v>1249</v>
      </c>
    </row>
    <row r="251" customFormat="1" spans="1:18">
      <c r="A251" t="s">
        <v>2553</v>
      </c>
      <c r="B251" t="s">
        <v>2554</v>
      </c>
      <c r="C251" t="s">
        <v>2555</v>
      </c>
      <c r="D251" t="s">
        <v>2556</v>
      </c>
      <c r="E251" t="s">
        <v>2557</v>
      </c>
      <c r="F251" t="s">
        <v>2558</v>
      </c>
      <c r="G251" s="2">
        <v>41250</v>
      </c>
      <c r="H251" t="s">
        <v>2559</v>
      </c>
      <c r="I251" s="2">
        <v>41243</v>
      </c>
      <c r="J251" t="s">
        <v>2560</v>
      </c>
      <c r="K251" s="2">
        <v>41236</v>
      </c>
      <c r="L251" t="s">
        <v>2561</v>
      </c>
      <c r="M251" s="2">
        <v>41229</v>
      </c>
      <c r="N251" t="s">
        <v>2562</v>
      </c>
      <c r="O251" s="2">
        <v>41222</v>
      </c>
      <c r="P251" t="s">
        <v>2563</v>
      </c>
      <c r="R251">
        <v>1250</v>
      </c>
    </row>
    <row r="252" customFormat="1" spans="1:18">
      <c r="A252" t="s">
        <v>2564</v>
      </c>
      <c r="B252" t="s">
        <v>2565</v>
      </c>
      <c r="C252" t="s">
        <v>2555</v>
      </c>
      <c r="D252" t="s">
        <v>2566</v>
      </c>
      <c r="E252" t="s">
        <v>2567</v>
      </c>
      <c r="F252" t="s">
        <v>2568</v>
      </c>
      <c r="G252" s="2">
        <v>41251</v>
      </c>
      <c r="H252" t="s">
        <v>2569</v>
      </c>
      <c r="I252" s="2">
        <v>41244</v>
      </c>
      <c r="J252" t="s">
        <v>2570</v>
      </c>
      <c r="K252" s="2">
        <v>41237</v>
      </c>
      <c r="L252" t="s">
        <v>2571</v>
      </c>
      <c r="M252" s="2">
        <v>41230</v>
      </c>
      <c r="N252" t="s">
        <v>2572</v>
      </c>
      <c r="O252" s="2">
        <v>41223</v>
      </c>
      <c r="P252" t="s">
        <v>2573</v>
      </c>
      <c r="R252">
        <v>1251</v>
      </c>
    </row>
    <row r="253" customFormat="1" spans="1:18">
      <c r="A253" t="s">
        <v>2574</v>
      </c>
      <c r="B253" t="s">
        <v>2575</v>
      </c>
      <c r="C253" t="s">
        <v>2555</v>
      </c>
      <c r="D253" t="s">
        <v>2576</v>
      </c>
      <c r="E253" t="s">
        <v>2577</v>
      </c>
      <c r="F253" t="s">
        <v>2578</v>
      </c>
      <c r="G253" s="2">
        <v>41252</v>
      </c>
      <c r="H253" t="s">
        <v>2579</v>
      </c>
      <c r="I253" s="2">
        <v>41245</v>
      </c>
      <c r="J253" t="s">
        <v>2580</v>
      </c>
      <c r="K253" s="2">
        <v>41238</v>
      </c>
      <c r="L253" t="s">
        <v>2581</v>
      </c>
      <c r="M253" s="2">
        <v>41231</v>
      </c>
      <c r="N253" t="s">
        <v>2582</v>
      </c>
      <c r="O253" s="2">
        <v>41224</v>
      </c>
      <c r="P253" t="s">
        <v>2583</v>
      </c>
      <c r="R253">
        <v>1252</v>
      </c>
    </row>
    <row r="254" customFormat="1" spans="1:18">
      <c r="A254" t="s">
        <v>2584</v>
      </c>
      <c r="B254" t="s">
        <v>2585</v>
      </c>
      <c r="C254" t="s">
        <v>2555</v>
      </c>
      <c r="D254" t="s">
        <v>2586</v>
      </c>
      <c r="E254" t="s">
        <v>2587</v>
      </c>
      <c r="F254" t="s">
        <v>2588</v>
      </c>
      <c r="G254" s="2">
        <v>41253</v>
      </c>
      <c r="H254" t="s">
        <v>2589</v>
      </c>
      <c r="I254" s="2">
        <v>41246</v>
      </c>
      <c r="J254" t="s">
        <v>2590</v>
      </c>
      <c r="K254" s="2">
        <v>41239</v>
      </c>
      <c r="L254" t="s">
        <v>2591</v>
      </c>
      <c r="M254" s="2">
        <v>41232</v>
      </c>
      <c r="N254" t="s">
        <v>2592</v>
      </c>
      <c r="O254" s="2">
        <v>41225</v>
      </c>
      <c r="P254" t="s">
        <v>2593</v>
      </c>
      <c r="R254">
        <v>1253</v>
      </c>
    </row>
    <row r="255" customFormat="1" spans="1:18">
      <c r="A255" t="s">
        <v>2594</v>
      </c>
      <c r="B255" t="s">
        <v>2595</v>
      </c>
      <c r="C255" t="s">
        <v>2555</v>
      </c>
      <c r="D255" t="s">
        <v>2596</v>
      </c>
      <c r="E255" t="s">
        <v>2597</v>
      </c>
      <c r="F255" t="s">
        <v>2598</v>
      </c>
      <c r="G255" s="2">
        <v>41254</v>
      </c>
      <c r="H255" t="s">
        <v>2599</v>
      </c>
      <c r="I255" s="2">
        <v>41247</v>
      </c>
      <c r="J255" t="s">
        <v>2600</v>
      </c>
      <c r="K255" s="2">
        <v>41240</v>
      </c>
      <c r="L255" t="s">
        <v>2601</v>
      </c>
      <c r="M255" s="2">
        <v>41233</v>
      </c>
      <c r="N255" t="s">
        <v>2602</v>
      </c>
      <c r="O255" s="2">
        <v>41226</v>
      </c>
      <c r="P255" t="s">
        <v>2603</v>
      </c>
      <c r="R255">
        <v>1254</v>
      </c>
    </row>
    <row r="256" customFormat="1" spans="1:18">
      <c r="A256" t="s">
        <v>2604</v>
      </c>
      <c r="B256" t="s">
        <v>2605</v>
      </c>
      <c r="C256" t="s">
        <v>2555</v>
      </c>
      <c r="D256" t="s">
        <v>2606</v>
      </c>
      <c r="E256" t="s">
        <v>2607</v>
      </c>
      <c r="F256" t="s">
        <v>2608</v>
      </c>
      <c r="G256" s="2">
        <v>41255</v>
      </c>
      <c r="H256" t="s">
        <v>2609</v>
      </c>
      <c r="I256" s="2">
        <v>41248</v>
      </c>
      <c r="J256" t="s">
        <v>2610</v>
      </c>
      <c r="K256" s="2">
        <v>41241</v>
      </c>
      <c r="L256" t="s">
        <v>2611</v>
      </c>
      <c r="M256" s="2">
        <v>41234</v>
      </c>
      <c r="N256" t="s">
        <v>2612</v>
      </c>
      <c r="O256" s="2">
        <v>41227</v>
      </c>
      <c r="P256" t="s">
        <v>2613</v>
      </c>
      <c r="R256">
        <v>1255</v>
      </c>
    </row>
    <row r="257" customFormat="1" spans="1:18">
      <c r="A257" t="s">
        <v>2614</v>
      </c>
      <c r="B257" t="s">
        <v>2615</v>
      </c>
      <c r="C257" t="s">
        <v>2555</v>
      </c>
      <c r="D257" t="s">
        <v>2616</v>
      </c>
      <c r="E257" t="s">
        <v>2617</v>
      </c>
      <c r="F257" t="s">
        <v>2618</v>
      </c>
      <c r="G257" s="2">
        <v>41256</v>
      </c>
      <c r="H257" t="s">
        <v>2619</v>
      </c>
      <c r="I257" s="2">
        <v>41249</v>
      </c>
      <c r="J257" t="s">
        <v>2620</v>
      </c>
      <c r="K257" s="2">
        <v>41242</v>
      </c>
      <c r="L257" t="s">
        <v>2621</v>
      </c>
      <c r="M257" s="2">
        <v>41235</v>
      </c>
      <c r="N257" t="s">
        <v>2622</v>
      </c>
      <c r="O257" s="2">
        <v>41228</v>
      </c>
      <c r="P257" t="s">
        <v>2623</v>
      </c>
      <c r="R257">
        <v>1256</v>
      </c>
    </row>
    <row r="258" customFormat="1" spans="1:18">
      <c r="A258" t="s">
        <v>2624</v>
      </c>
      <c r="B258" t="s">
        <v>2625</v>
      </c>
      <c r="C258" t="s">
        <v>2555</v>
      </c>
      <c r="D258" t="s">
        <v>2626</v>
      </c>
      <c r="E258" t="s">
        <v>2627</v>
      </c>
      <c r="F258" t="s">
        <v>2628</v>
      </c>
      <c r="G258" s="2">
        <v>41257</v>
      </c>
      <c r="H258" t="s">
        <v>2629</v>
      </c>
      <c r="I258" s="2">
        <v>41250</v>
      </c>
      <c r="J258" t="s">
        <v>2630</v>
      </c>
      <c r="K258" s="2">
        <v>41243</v>
      </c>
      <c r="L258" t="s">
        <v>2631</v>
      </c>
      <c r="M258" s="2">
        <v>41236</v>
      </c>
      <c r="N258" t="s">
        <v>2632</v>
      </c>
      <c r="O258" s="2">
        <v>41229</v>
      </c>
      <c r="P258" t="s">
        <v>2633</v>
      </c>
      <c r="R258">
        <v>1257</v>
      </c>
    </row>
    <row r="259" customFormat="1" spans="1:18">
      <c r="A259" t="s">
        <v>2634</v>
      </c>
      <c r="B259" t="s">
        <v>2635</v>
      </c>
      <c r="C259" t="s">
        <v>2555</v>
      </c>
      <c r="D259" t="s">
        <v>2636</v>
      </c>
      <c r="E259" t="s">
        <v>2637</v>
      </c>
      <c r="F259" t="s">
        <v>2638</v>
      </c>
      <c r="G259" s="2">
        <v>41258</v>
      </c>
      <c r="H259" t="s">
        <v>2639</v>
      </c>
      <c r="I259" s="2">
        <v>41251</v>
      </c>
      <c r="J259" t="s">
        <v>2640</v>
      </c>
      <c r="K259" s="2">
        <v>41244</v>
      </c>
      <c r="L259" t="s">
        <v>2641</v>
      </c>
      <c r="M259" s="2">
        <v>41237</v>
      </c>
      <c r="N259" t="s">
        <v>2642</v>
      </c>
      <c r="O259" s="2">
        <v>41230</v>
      </c>
      <c r="P259" t="s">
        <v>2643</v>
      </c>
      <c r="R259">
        <v>1258</v>
      </c>
    </row>
    <row r="260" customFormat="1" spans="1:18">
      <c r="A260" t="s">
        <v>2644</v>
      </c>
      <c r="B260" t="s">
        <v>2645</v>
      </c>
      <c r="C260" t="s">
        <v>2555</v>
      </c>
      <c r="D260" t="s">
        <v>2646</v>
      </c>
      <c r="E260" t="s">
        <v>2647</v>
      </c>
      <c r="F260" t="s">
        <v>2648</v>
      </c>
      <c r="G260" s="2">
        <v>41259</v>
      </c>
      <c r="H260" t="s">
        <v>2649</v>
      </c>
      <c r="I260" s="2">
        <v>41252</v>
      </c>
      <c r="J260" t="s">
        <v>2650</v>
      </c>
      <c r="K260" s="2">
        <v>41245</v>
      </c>
      <c r="L260" t="s">
        <v>2651</v>
      </c>
      <c r="M260" s="2">
        <v>41238</v>
      </c>
      <c r="N260" t="s">
        <v>2652</v>
      </c>
      <c r="O260" s="2">
        <v>41231</v>
      </c>
      <c r="P260" t="s">
        <v>2653</v>
      </c>
      <c r="R260">
        <v>1259</v>
      </c>
    </row>
    <row r="261" customFormat="1" spans="1:18">
      <c r="A261" t="s">
        <v>2654</v>
      </c>
      <c r="B261" t="s">
        <v>2655</v>
      </c>
      <c r="C261" t="s">
        <v>2656</v>
      </c>
      <c r="D261" t="s">
        <v>2657</v>
      </c>
      <c r="E261" t="s">
        <v>2658</v>
      </c>
      <c r="F261" t="s">
        <v>2659</v>
      </c>
      <c r="G261" s="2">
        <v>41260</v>
      </c>
      <c r="H261" t="s">
        <v>2660</v>
      </c>
      <c r="I261" s="2">
        <v>41253</v>
      </c>
      <c r="J261" t="s">
        <v>2661</v>
      </c>
      <c r="K261" s="2">
        <v>41246</v>
      </c>
      <c r="L261" t="s">
        <v>2662</v>
      </c>
      <c r="M261" s="2">
        <v>41239</v>
      </c>
      <c r="N261" t="s">
        <v>2663</v>
      </c>
      <c r="O261" s="2">
        <v>41232</v>
      </c>
      <c r="P261" t="s">
        <v>2664</v>
      </c>
      <c r="R261">
        <v>1260</v>
      </c>
    </row>
    <row r="262" customFormat="1" spans="1:18">
      <c r="A262" t="s">
        <v>2665</v>
      </c>
      <c r="B262" t="s">
        <v>2666</v>
      </c>
      <c r="C262" t="s">
        <v>2656</v>
      </c>
      <c r="D262" t="s">
        <v>2667</v>
      </c>
      <c r="E262" t="s">
        <v>2668</v>
      </c>
      <c r="F262" t="s">
        <v>2669</v>
      </c>
      <c r="G262" s="2">
        <v>41261</v>
      </c>
      <c r="H262" t="s">
        <v>2670</v>
      </c>
      <c r="I262" s="2">
        <v>41254</v>
      </c>
      <c r="J262" t="s">
        <v>2671</v>
      </c>
      <c r="K262" s="2">
        <v>41247</v>
      </c>
      <c r="L262" t="s">
        <v>2672</v>
      </c>
      <c r="M262" s="2">
        <v>41240</v>
      </c>
      <c r="N262" t="s">
        <v>2673</v>
      </c>
      <c r="O262" s="2">
        <v>41233</v>
      </c>
      <c r="P262" t="s">
        <v>2674</v>
      </c>
      <c r="R262">
        <v>1261</v>
      </c>
    </row>
    <row r="263" customFormat="1" spans="1:18">
      <c r="A263" t="s">
        <v>2675</v>
      </c>
      <c r="B263" t="s">
        <v>2676</v>
      </c>
      <c r="C263" t="s">
        <v>2656</v>
      </c>
      <c r="D263" t="s">
        <v>2677</v>
      </c>
      <c r="E263" t="s">
        <v>2678</v>
      </c>
      <c r="F263" t="s">
        <v>2679</v>
      </c>
      <c r="G263" s="2">
        <v>41262</v>
      </c>
      <c r="H263" t="s">
        <v>2680</v>
      </c>
      <c r="I263" s="2">
        <v>41255</v>
      </c>
      <c r="J263" t="s">
        <v>2681</v>
      </c>
      <c r="K263" s="2">
        <v>41248</v>
      </c>
      <c r="L263" t="s">
        <v>2682</v>
      </c>
      <c r="M263" s="2">
        <v>41241</v>
      </c>
      <c r="N263" t="s">
        <v>2683</v>
      </c>
      <c r="O263" s="2">
        <v>41234</v>
      </c>
      <c r="P263" t="s">
        <v>2684</v>
      </c>
      <c r="R263">
        <v>1262</v>
      </c>
    </row>
    <row r="264" customFormat="1" spans="1:18">
      <c r="A264" t="s">
        <v>2685</v>
      </c>
      <c r="B264" t="s">
        <v>2686</v>
      </c>
      <c r="C264" t="s">
        <v>2656</v>
      </c>
      <c r="D264" t="s">
        <v>2687</v>
      </c>
      <c r="E264" t="s">
        <v>2688</v>
      </c>
      <c r="F264" t="s">
        <v>2689</v>
      </c>
      <c r="G264" s="2">
        <v>41263</v>
      </c>
      <c r="H264" t="s">
        <v>2690</v>
      </c>
      <c r="I264" s="2">
        <v>41256</v>
      </c>
      <c r="J264" t="s">
        <v>2691</v>
      </c>
      <c r="K264" s="2">
        <v>41249</v>
      </c>
      <c r="L264" t="s">
        <v>2692</v>
      </c>
      <c r="M264" s="2">
        <v>41242</v>
      </c>
      <c r="N264" t="s">
        <v>2693</v>
      </c>
      <c r="O264" s="2">
        <v>41235</v>
      </c>
      <c r="P264" t="s">
        <v>2694</v>
      </c>
      <c r="R264">
        <v>1263</v>
      </c>
    </row>
    <row r="265" customFormat="1" spans="1:18">
      <c r="A265" t="s">
        <v>2695</v>
      </c>
      <c r="B265" t="s">
        <v>2696</v>
      </c>
      <c r="C265" t="s">
        <v>2656</v>
      </c>
      <c r="D265" t="s">
        <v>2697</v>
      </c>
      <c r="E265" t="s">
        <v>2698</v>
      </c>
      <c r="F265" t="s">
        <v>2699</v>
      </c>
      <c r="G265" s="2">
        <v>41264</v>
      </c>
      <c r="H265" t="s">
        <v>2700</v>
      </c>
      <c r="I265" s="2">
        <v>41257</v>
      </c>
      <c r="J265" t="s">
        <v>2701</v>
      </c>
      <c r="K265" s="2">
        <v>41250</v>
      </c>
      <c r="L265" t="s">
        <v>2702</v>
      </c>
      <c r="M265" s="2">
        <v>41243</v>
      </c>
      <c r="N265" t="s">
        <v>2703</v>
      </c>
      <c r="O265" s="2">
        <v>41236</v>
      </c>
      <c r="P265" t="s">
        <v>2704</v>
      </c>
      <c r="R265">
        <v>1264</v>
      </c>
    </row>
    <row r="266" customFormat="1" spans="1:18">
      <c r="A266" t="s">
        <v>2705</v>
      </c>
      <c r="B266" t="s">
        <v>2706</v>
      </c>
      <c r="C266" t="s">
        <v>2656</v>
      </c>
      <c r="D266" t="s">
        <v>2707</v>
      </c>
      <c r="E266" t="s">
        <v>2708</v>
      </c>
      <c r="F266" t="s">
        <v>2709</v>
      </c>
      <c r="G266" s="2">
        <v>41265</v>
      </c>
      <c r="H266" t="s">
        <v>2710</v>
      </c>
      <c r="I266" s="2">
        <v>41258</v>
      </c>
      <c r="J266" t="s">
        <v>2711</v>
      </c>
      <c r="K266" s="2">
        <v>41251</v>
      </c>
      <c r="L266" t="s">
        <v>2712</v>
      </c>
      <c r="M266" s="2">
        <v>41244</v>
      </c>
      <c r="N266" t="s">
        <v>2713</v>
      </c>
      <c r="O266" s="2">
        <v>41237</v>
      </c>
      <c r="P266" t="s">
        <v>2714</v>
      </c>
      <c r="R266">
        <v>1265</v>
      </c>
    </row>
    <row r="267" customFormat="1" spans="1:18">
      <c r="A267" t="s">
        <v>2715</v>
      </c>
      <c r="B267" t="s">
        <v>2716</v>
      </c>
      <c r="C267" t="s">
        <v>2656</v>
      </c>
      <c r="D267" t="s">
        <v>2717</v>
      </c>
      <c r="E267" t="s">
        <v>2718</v>
      </c>
      <c r="F267" t="s">
        <v>2719</v>
      </c>
      <c r="G267" s="2">
        <v>41266</v>
      </c>
      <c r="H267" t="s">
        <v>2720</v>
      </c>
      <c r="I267" s="2">
        <v>41259</v>
      </c>
      <c r="J267" t="s">
        <v>2721</v>
      </c>
      <c r="K267" s="2">
        <v>41252</v>
      </c>
      <c r="L267" t="s">
        <v>2722</v>
      </c>
      <c r="M267" s="2">
        <v>41245</v>
      </c>
      <c r="N267" t="s">
        <v>2723</v>
      </c>
      <c r="O267" s="2">
        <v>41238</v>
      </c>
      <c r="P267" t="s">
        <v>2724</v>
      </c>
      <c r="R267">
        <v>1266</v>
      </c>
    </row>
    <row r="268" customFormat="1" spans="1:18">
      <c r="A268" t="s">
        <v>2725</v>
      </c>
      <c r="B268" t="s">
        <v>2726</v>
      </c>
      <c r="C268" t="s">
        <v>2656</v>
      </c>
      <c r="D268" t="s">
        <v>2727</v>
      </c>
      <c r="E268" t="s">
        <v>2728</v>
      </c>
      <c r="F268" t="s">
        <v>2729</v>
      </c>
      <c r="G268" s="2">
        <v>41267</v>
      </c>
      <c r="H268" t="s">
        <v>2730</v>
      </c>
      <c r="I268" s="2">
        <v>41260</v>
      </c>
      <c r="J268" t="s">
        <v>2731</v>
      </c>
      <c r="K268" s="2">
        <v>41253</v>
      </c>
      <c r="L268" t="s">
        <v>2732</v>
      </c>
      <c r="M268" s="2">
        <v>41246</v>
      </c>
      <c r="N268" t="s">
        <v>2733</v>
      </c>
      <c r="O268" s="2">
        <v>41239</v>
      </c>
      <c r="P268" t="s">
        <v>2734</v>
      </c>
      <c r="R268">
        <v>1267</v>
      </c>
    </row>
    <row r="269" customFormat="1" spans="1:18">
      <c r="A269" t="s">
        <v>2735</v>
      </c>
      <c r="B269" t="s">
        <v>2736</v>
      </c>
      <c r="C269" t="s">
        <v>2656</v>
      </c>
      <c r="D269" t="s">
        <v>2737</v>
      </c>
      <c r="E269" t="s">
        <v>2738</v>
      </c>
      <c r="F269" t="s">
        <v>2739</v>
      </c>
      <c r="G269" s="2">
        <v>41268</v>
      </c>
      <c r="H269" t="s">
        <v>2740</v>
      </c>
      <c r="I269" s="2">
        <v>41261</v>
      </c>
      <c r="J269" t="s">
        <v>2741</v>
      </c>
      <c r="K269" s="2">
        <v>41254</v>
      </c>
      <c r="L269" t="s">
        <v>2742</v>
      </c>
      <c r="M269" s="2">
        <v>41247</v>
      </c>
      <c r="N269" t="s">
        <v>2743</v>
      </c>
      <c r="O269" s="2">
        <v>41240</v>
      </c>
      <c r="P269" t="s">
        <v>2744</v>
      </c>
      <c r="R269">
        <v>1268</v>
      </c>
    </row>
    <row r="270" customFormat="1" spans="1:18">
      <c r="A270" t="s">
        <v>2745</v>
      </c>
      <c r="B270" t="s">
        <v>2746</v>
      </c>
      <c r="C270" t="s">
        <v>2656</v>
      </c>
      <c r="D270" t="s">
        <v>2747</v>
      </c>
      <c r="E270" t="s">
        <v>2748</v>
      </c>
      <c r="F270" t="s">
        <v>2749</v>
      </c>
      <c r="G270" s="2">
        <v>41269</v>
      </c>
      <c r="H270" t="s">
        <v>2750</v>
      </c>
      <c r="I270" s="2">
        <v>41262</v>
      </c>
      <c r="J270" t="s">
        <v>2751</v>
      </c>
      <c r="K270" s="2">
        <v>41255</v>
      </c>
      <c r="L270" t="s">
        <v>2752</v>
      </c>
      <c r="M270" s="2">
        <v>41248</v>
      </c>
      <c r="N270" t="s">
        <v>2753</v>
      </c>
      <c r="O270" s="2">
        <v>41241</v>
      </c>
      <c r="P270" t="s">
        <v>2754</v>
      </c>
      <c r="R270">
        <v>1269</v>
      </c>
    </row>
    <row r="271" customFormat="1" spans="1:18">
      <c r="A271" t="s">
        <v>2755</v>
      </c>
      <c r="B271" t="s">
        <v>2756</v>
      </c>
      <c r="C271" t="s">
        <v>2757</v>
      </c>
      <c r="D271" t="s">
        <v>2758</v>
      </c>
      <c r="E271" t="s">
        <v>2759</v>
      </c>
      <c r="F271" t="s">
        <v>2760</v>
      </c>
      <c r="G271" s="2">
        <v>41270</v>
      </c>
      <c r="H271" t="s">
        <v>2761</v>
      </c>
      <c r="I271" s="2">
        <v>41263</v>
      </c>
      <c r="J271" t="s">
        <v>2762</v>
      </c>
      <c r="K271" s="2">
        <v>41256</v>
      </c>
      <c r="L271" t="s">
        <v>2763</v>
      </c>
      <c r="M271" s="2">
        <v>41249</v>
      </c>
      <c r="N271" t="s">
        <v>2764</v>
      </c>
      <c r="O271" s="2">
        <v>41242</v>
      </c>
      <c r="P271" t="s">
        <v>2765</v>
      </c>
      <c r="R271">
        <v>1270</v>
      </c>
    </row>
    <row r="272" customFormat="1" spans="1:18">
      <c r="A272" t="s">
        <v>2766</v>
      </c>
      <c r="B272" t="s">
        <v>2767</v>
      </c>
      <c r="C272" t="s">
        <v>2757</v>
      </c>
      <c r="D272" t="s">
        <v>2768</v>
      </c>
      <c r="E272" t="s">
        <v>2769</v>
      </c>
      <c r="F272" t="s">
        <v>2770</v>
      </c>
      <c r="G272" s="2">
        <v>41271</v>
      </c>
      <c r="H272" t="s">
        <v>2771</v>
      </c>
      <c r="I272" s="2">
        <v>41264</v>
      </c>
      <c r="J272" t="s">
        <v>2772</v>
      </c>
      <c r="K272" s="2">
        <v>41257</v>
      </c>
      <c r="L272" t="s">
        <v>2773</v>
      </c>
      <c r="M272" s="2">
        <v>41250</v>
      </c>
      <c r="N272" t="s">
        <v>2774</v>
      </c>
      <c r="O272" s="2">
        <v>41243</v>
      </c>
      <c r="P272" t="s">
        <v>2775</v>
      </c>
      <c r="R272">
        <v>1271</v>
      </c>
    </row>
    <row r="273" customFormat="1" spans="1:18">
      <c r="A273" t="s">
        <v>2776</v>
      </c>
      <c r="B273" t="s">
        <v>2777</v>
      </c>
      <c r="C273" t="s">
        <v>2757</v>
      </c>
      <c r="D273" t="s">
        <v>2778</v>
      </c>
      <c r="E273" t="s">
        <v>2779</v>
      </c>
      <c r="F273" t="s">
        <v>2780</v>
      </c>
      <c r="G273" s="2">
        <v>41272</v>
      </c>
      <c r="H273" t="s">
        <v>2781</v>
      </c>
      <c r="I273" s="2">
        <v>41265</v>
      </c>
      <c r="J273" t="s">
        <v>2782</v>
      </c>
      <c r="K273" s="2">
        <v>41258</v>
      </c>
      <c r="L273" t="s">
        <v>2783</v>
      </c>
      <c r="M273" s="2">
        <v>41251</v>
      </c>
      <c r="N273" t="s">
        <v>2784</v>
      </c>
      <c r="O273" s="2">
        <v>41244</v>
      </c>
      <c r="P273" t="s">
        <v>2785</v>
      </c>
      <c r="R273">
        <v>1272</v>
      </c>
    </row>
    <row r="274" customFormat="1" spans="1:18">
      <c r="A274" t="s">
        <v>2786</v>
      </c>
      <c r="B274" t="s">
        <v>2787</v>
      </c>
      <c r="C274" t="s">
        <v>2757</v>
      </c>
      <c r="D274" t="s">
        <v>2788</v>
      </c>
      <c r="E274" t="s">
        <v>2789</v>
      </c>
      <c r="F274" t="s">
        <v>2790</v>
      </c>
      <c r="G274" s="2">
        <v>41273</v>
      </c>
      <c r="H274" t="s">
        <v>2791</v>
      </c>
      <c r="I274" s="2">
        <v>41266</v>
      </c>
      <c r="J274" t="s">
        <v>2792</v>
      </c>
      <c r="K274" s="2">
        <v>41259</v>
      </c>
      <c r="L274" t="s">
        <v>2793</v>
      </c>
      <c r="M274" s="2">
        <v>41252</v>
      </c>
      <c r="N274" t="s">
        <v>2794</v>
      </c>
      <c r="O274" s="2">
        <v>41245</v>
      </c>
      <c r="P274" t="s">
        <v>2795</v>
      </c>
      <c r="R274">
        <v>1273</v>
      </c>
    </row>
    <row r="275" customFormat="1" spans="1:18">
      <c r="A275" t="s">
        <v>2796</v>
      </c>
      <c r="B275" t="s">
        <v>2797</v>
      </c>
      <c r="C275" t="s">
        <v>2757</v>
      </c>
      <c r="D275" t="s">
        <v>2798</v>
      </c>
      <c r="E275" t="s">
        <v>2799</v>
      </c>
      <c r="F275" t="s">
        <v>2800</v>
      </c>
      <c r="G275" s="2">
        <v>41274</v>
      </c>
      <c r="H275" t="s">
        <v>2801</v>
      </c>
      <c r="I275" s="2">
        <v>41267</v>
      </c>
      <c r="J275" t="s">
        <v>2802</v>
      </c>
      <c r="K275" s="2">
        <v>41260</v>
      </c>
      <c r="L275" t="s">
        <v>2803</v>
      </c>
      <c r="M275" s="2">
        <v>41253</v>
      </c>
      <c r="N275" t="s">
        <v>2804</v>
      </c>
      <c r="O275" s="2">
        <v>41246</v>
      </c>
      <c r="P275" t="s">
        <v>2805</v>
      </c>
      <c r="R275">
        <v>1274</v>
      </c>
    </row>
    <row r="276" customFormat="1" spans="1:18">
      <c r="A276" t="s">
        <v>2806</v>
      </c>
      <c r="B276" t="s">
        <v>2807</v>
      </c>
      <c r="C276" t="s">
        <v>2757</v>
      </c>
      <c r="D276" t="s">
        <v>2808</v>
      </c>
      <c r="E276" t="s">
        <v>2809</v>
      </c>
      <c r="F276" t="s">
        <v>2810</v>
      </c>
      <c r="G276" s="2">
        <v>41275</v>
      </c>
      <c r="H276" t="s">
        <v>2811</v>
      </c>
      <c r="I276" s="2">
        <v>41268</v>
      </c>
      <c r="J276" t="s">
        <v>2812</v>
      </c>
      <c r="K276" s="2">
        <v>41261</v>
      </c>
      <c r="L276" t="s">
        <v>2813</v>
      </c>
      <c r="M276" s="2">
        <v>41254</v>
      </c>
      <c r="N276" t="s">
        <v>2814</v>
      </c>
      <c r="O276" s="2">
        <v>41247</v>
      </c>
      <c r="P276" t="s">
        <v>2815</v>
      </c>
      <c r="R276">
        <v>1275</v>
      </c>
    </row>
    <row r="277" customFormat="1" spans="1:18">
      <c r="A277" t="s">
        <v>2816</v>
      </c>
      <c r="B277" t="s">
        <v>2817</v>
      </c>
      <c r="C277" t="s">
        <v>2757</v>
      </c>
      <c r="D277" t="s">
        <v>2818</v>
      </c>
      <c r="E277" t="s">
        <v>2819</v>
      </c>
      <c r="F277" t="s">
        <v>2820</v>
      </c>
      <c r="G277" s="2">
        <v>41276</v>
      </c>
      <c r="H277" t="s">
        <v>2821</v>
      </c>
      <c r="I277" s="2">
        <v>41269</v>
      </c>
      <c r="J277" t="s">
        <v>2822</v>
      </c>
      <c r="K277" s="2">
        <v>41262</v>
      </c>
      <c r="L277" t="s">
        <v>2823</v>
      </c>
      <c r="M277" s="2">
        <v>41255</v>
      </c>
      <c r="N277" t="s">
        <v>2824</v>
      </c>
      <c r="O277" s="2">
        <v>41248</v>
      </c>
      <c r="P277" t="s">
        <v>2825</v>
      </c>
      <c r="R277">
        <v>1276</v>
      </c>
    </row>
    <row r="278" customFormat="1" spans="1:18">
      <c r="A278" t="s">
        <v>2826</v>
      </c>
      <c r="B278" t="s">
        <v>2827</v>
      </c>
      <c r="C278" t="s">
        <v>2757</v>
      </c>
      <c r="D278" t="s">
        <v>2828</v>
      </c>
      <c r="E278" t="s">
        <v>2829</v>
      </c>
      <c r="F278" t="s">
        <v>2830</v>
      </c>
      <c r="G278" s="2">
        <v>41277</v>
      </c>
      <c r="H278" t="s">
        <v>2831</v>
      </c>
      <c r="I278" s="2">
        <v>41270</v>
      </c>
      <c r="J278" t="s">
        <v>2832</v>
      </c>
      <c r="K278" s="2">
        <v>41263</v>
      </c>
      <c r="L278" t="s">
        <v>2833</v>
      </c>
      <c r="M278" s="2">
        <v>41256</v>
      </c>
      <c r="N278" t="s">
        <v>2834</v>
      </c>
      <c r="O278" s="2">
        <v>41249</v>
      </c>
      <c r="P278" t="s">
        <v>2835</v>
      </c>
      <c r="R278">
        <v>1277</v>
      </c>
    </row>
    <row r="279" customFormat="1" spans="1:18">
      <c r="A279" t="s">
        <v>2836</v>
      </c>
      <c r="B279" t="s">
        <v>2837</v>
      </c>
      <c r="C279" t="s">
        <v>2757</v>
      </c>
      <c r="D279" t="s">
        <v>2838</v>
      </c>
      <c r="E279" t="s">
        <v>2839</v>
      </c>
      <c r="F279" t="s">
        <v>2840</v>
      </c>
      <c r="G279" s="2">
        <v>41278</v>
      </c>
      <c r="H279" t="s">
        <v>2841</v>
      </c>
      <c r="I279" s="2">
        <v>41271</v>
      </c>
      <c r="J279" t="s">
        <v>2842</v>
      </c>
      <c r="K279" s="2">
        <v>41264</v>
      </c>
      <c r="L279" t="s">
        <v>2843</v>
      </c>
      <c r="M279" s="2">
        <v>41257</v>
      </c>
      <c r="N279" t="s">
        <v>2844</v>
      </c>
      <c r="O279" s="2">
        <v>41250</v>
      </c>
      <c r="P279" t="s">
        <v>2845</v>
      </c>
      <c r="R279">
        <v>1278</v>
      </c>
    </row>
    <row r="280" customFormat="1" spans="1:18">
      <c r="A280" t="s">
        <v>2846</v>
      </c>
      <c r="B280" t="s">
        <v>2847</v>
      </c>
      <c r="C280" t="s">
        <v>2757</v>
      </c>
      <c r="D280" t="s">
        <v>2848</v>
      </c>
      <c r="E280" t="s">
        <v>2849</v>
      </c>
      <c r="F280" t="s">
        <v>2850</v>
      </c>
      <c r="G280" s="2">
        <v>41279</v>
      </c>
      <c r="H280" t="s">
        <v>2851</v>
      </c>
      <c r="I280" s="2">
        <v>41272</v>
      </c>
      <c r="J280" t="s">
        <v>2852</v>
      </c>
      <c r="K280" s="2">
        <v>41265</v>
      </c>
      <c r="L280" t="s">
        <v>2853</v>
      </c>
      <c r="M280" s="2">
        <v>41258</v>
      </c>
      <c r="N280" t="s">
        <v>2854</v>
      </c>
      <c r="O280" s="2">
        <v>41251</v>
      </c>
      <c r="P280" t="s">
        <v>2855</v>
      </c>
      <c r="R280">
        <v>1279</v>
      </c>
    </row>
    <row r="281" customFormat="1" spans="1:18">
      <c r="A281" t="s">
        <v>2856</v>
      </c>
      <c r="B281" t="s">
        <v>2857</v>
      </c>
      <c r="C281" t="s">
        <v>2858</v>
      </c>
      <c r="D281" t="s">
        <v>2859</v>
      </c>
      <c r="E281" t="s">
        <v>2860</v>
      </c>
      <c r="F281" t="s">
        <v>2861</v>
      </c>
      <c r="G281" s="2">
        <v>41280</v>
      </c>
      <c r="H281" t="s">
        <v>2862</v>
      </c>
      <c r="I281" s="2">
        <v>41273</v>
      </c>
      <c r="J281" t="s">
        <v>2863</v>
      </c>
      <c r="K281" s="2">
        <v>41266</v>
      </c>
      <c r="L281" t="s">
        <v>2864</v>
      </c>
      <c r="M281" s="2">
        <v>41259</v>
      </c>
      <c r="N281" t="s">
        <v>2865</v>
      </c>
      <c r="O281" s="2">
        <v>41252</v>
      </c>
      <c r="P281" t="s">
        <v>2866</v>
      </c>
      <c r="R281">
        <v>1280</v>
      </c>
    </row>
    <row r="282" customFormat="1" spans="1:18">
      <c r="A282" t="s">
        <v>2867</v>
      </c>
      <c r="B282" t="s">
        <v>2868</v>
      </c>
      <c r="C282" t="s">
        <v>2858</v>
      </c>
      <c r="D282" t="s">
        <v>2869</v>
      </c>
      <c r="E282" t="s">
        <v>2870</v>
      </c>
      <c r="F282" t="s">
        <v>2871</v>
      </c>
      <c r="G282" s="2">
        <v>41281</v>
      </c>
      <c r="H282" t="s">
        <v>2872</v>
      </c>
      <c r="I282" s="2">
        <v>41274</v>
      </c>
      <c r="J282" t="s">
        <v>2873</v>
      </c>
      <c r="K282" s="2">
        <v>41267</v>
      </c>
      <c r="L282" t="s">
        <v>2874</v>
      </c>
      <c r="M282" s="2">
        <v>41260</v>
      </c>
      <c r="N282" t="s">
        <v>2875</v>
      </c>
      <c r="O282" s="2">
        <v>41253</v>
      </c>
      <c r="P282" t="s">
        <v>2876</v>
      </c>
      <c r="R282">
        <v>1281</v>
      </c>
    </row>
    <row r="283" customFormat="1" spans="1:18">
      <c r="A283" t="s">
        <v>2877</v>
      </c>
      <c r="B283" t="s">
        <v>2878</v>
      </c>
      <c r="C283" t="s">
        <v>2858</v>
      </c>
      <c r="D283" t="s">
        <v>2879</v>
      </c>
      <c r="E283" t="s">
        <v>2880</v>
      </c>
      <c r="F283" t="s">
        <v>2881</v>
      </c>
      <c r="G283" s="2">
        <v>41282</v>
      </c>
      <c r="H283" t="s">
        <v>2882</v>
      </c>
      <c r="I283" s="2">
        <v>41275</v>
      </c>
      <c r="J283" t="s">
        <v>2883</v>
      </c>
      <c r="K283" s="2">
        <v>41268</v>
      </c>
      <c r="L283" t="s">
        <v>2884</v>
      </c>
      <c r="M283" s="2">
        <v>41261</v>
      </c>
      <c r="N283" t="s">
        <v>2885</v>
      </c>
      <c r="O283" s="2">
        <v>41254</v>
      </c>
      <c r="P283" t="s">
        <v>2886</v>
      </c>
      <c r="R283">
        <v>1282</v>
      </c>
    </row>
    <row r="284" customFormat="1" spans="1:18">
      <c r="A284" t="s">
        <v>2887</v>
      </c>
      <c r="B284" t="s">
        <v>2888</v>
      </c>
      <c r="C284" t="s">
        <v>2858</v>
      </c>
      <c r="D284" t="s">
        <v>2889</v>
      </c>
      <c r="E284" t="s">
        <v>2890</v>
      </c>
      <c r="F284" t="s">
        <v>2891</v>
      </c>
      <c r="G284" s="2">
        <v>41283</v>
      </c>
      <c r="H284" t="s">
        <v>2892</v>
      </c>
      <c r="I284" s="2">
        <v>41276</v>
      </c>
      <c r="J284" t="s">
        <v>2893</v>
      </c>
      <c r="K284" s="2">
        <v>41269</v>
      </c>
      <c r="L284" t="s">
        <v>2894</v>
      </c>
      <c r="M284" s="2">
        <v>41262</v>
      </c>
      <c r="N284" t="s">
        <v>2895</v>
      </c>
      <c r="O284" s="2">
        <v>41255</v>
      </c>
      <c r="P284" t="s">
        <v>2896</v>
      </c>
      <c r="R284">
        <v>1283</v>
      </c>
    </row>
    <row r="285" customFormat="1" spans="1:18">
      <c r="A285" t="s">
        <v>2897</v>
      </c>
      <c r="B285" t="s">
        <v>2898</v>
      </c>
      <c r="C285" t="s">
        <v>2858</v>
      </c>
      <c r="D285" t="s">
        <v>2899</v>
      </c>
      <c r="E285" t="s">
        <v>2900</v>
      </c>
      <c r="F285" t="s">
        <v>2901</v>
      </c>
      <c r="G285" s="2">
        <v>41284</v>
      </c>
      <c r="H285" t="s">
        <v>2902</v>
      </c>
      <c r="I285" s="2">
        <v>41277</v>
      </c>
      <c r="J285" t="s">
        <v>2903</v>
      </c>
      <c r="K285" s="2">
        <v>41270</v>
      </c>
      <c r="L285" t="s">
        <v>2904</v>
      </c>
      <c r="M285" s="2">
        <v>41263</v>
      </c>
      <c r="N285" t="s">
        <v>2905</v>
      </c>
      <c r="O285" s="2">
        <v>41256</v>
      </c>
      <c r="P285" t="s">
        <v>2906</v>
      </c>
      <c r="R285">
        <v>1284</v>
      </c>
    </row>
    <row r="286" customFormat="1" spans="1:18">
      <c r="A286" t="s">
        <v>2907</v>
      </c>
      <c r="B286" t="s">
        <v>2908</v>
      </c>
      <c r="C286" t="s">
        <v>2858</v>
      </c>
      <c r="D286" t="s">
        <v>2909</v>
      </c>
      <c r="E286" t="s">
        <v>2910</v>
      </c>
      <c r="F286" t="s">
        <v>2911</v>
      </c>
      <c r="G286" s="2">
        <v>41285</v>
      </c>
      <c r="H286" t="s">
        <v>2912</v>
      </c>
      <c r="I286" s="2">
        <v>41278</v>
      </c>
      <c r="J286" t="s">
        <v>2913</v>
      </c>
      <c r="K286" s="2">
        <v>41271</v>
      </c>
      <c r="L286" t="s">
        <v>2914</v>
      </c>
      <c r="M286" s="2">
        <v>41264</v>
      </c>
      <c r="N286" t="s">
        <v>2915</v>
      </c>
      <c r="O286" s="2">
        <v>41257</v>
      </c>
      <c r="P286" t="s">
        <v>2916</v>
      </c>
      <c r="R286">
        <v>1285</v>
      </c>
    </row>
    <row r="287" customFormat="1" spans="1:18">
      <c r="A287" t="s">
        <v>2917</v>
      </c>
      <c r="B287" t="s">
        <v>2918</v>
      </c>
      <c r="C287" t="s">
        <v>2858</v>
      </c>
      <c r="D287" t="s">
        <v>2919</v>
      </c>
      <c r="E287" t="s">
        <v>2920</v>
      </c>
      <c r="F287" t="s">
        <v>2921</v>
      </c>
      <c r="G287" s="2">
        <v>41286</v>
      </c>
      <c r="H287" t="s">
        <v>2922</v>
      </c>
      <c r="I287" s="2">
        <v>41279</v>
      </c>
      <c r="J287" t="s">
        <v>2923</v>
      </c>
      <c r="K287" s="2">
        <v>41272</v>
      </c>
      <c r="L287" t="s">
        <v>2924</v>
      </c>
      <c r="M287" s="2">
        <v>41265</v>
      </c>
      <c r="N287" t="s">
        <v>2925</v>
      </c>
      <c r="O287" s="2">
        <v>41258</v>
      </c>
      <c r="P287" t="s">
        <v>2926</v>
      </c>
      <c r="R287">
        <v>1286</v>
      </c>
    </row>
    <row r="288" customFormat="1" spans="1:18">
      <c r="A288" t="s">
        <v>2927</v>
      </c>
      <c r="B288" t="s">
        <v>2928</v>
      </c>
      <c r="C288" t="s">
        <v>2858</v>
      </c>
      <c r="D288" t="s">
        <v>2929</v>
      </c>
      <c r="E288" t="s">
        <v>2930</v>
      </c>
      <c r="F288" t="s">
        <v>2931</v>
      </c>
      <c r="G288" s="2">
        <v>41287</v>
      </c>
      <c r="H288" t="s">
        <v>2932</v>
      </c>
      <c r="I288" s="2">
        <v>41280</v>
      </c>
      <c r="J288" t="s">
        <v>2933</v>
      </c>
      <c r="K288" s="2">
        <v>41273</v>
      </c>
      <c r="L288" t="s">
        <v>2934</v>
      </c>
      <c r="M288" s="2">
        <v>41266</v>
      </c>
      <c r="N288" t="s">
        <v>2935</v>
      </c>
      <c r="O288" s="2">
        <v>41259</v>
      </c>
      <c r="P288" t="s">
        <v>2936</v>
      </c>
      <c r="R288">
        <v>1287</v>
      </c>
    </row>
    <row r="289" customFormat="1" spans="1:18">
      <c r="A289" t="s">
        <v>2937</v>
      </c>
      <c r="B289" t="s">
        <v>2938</v>
      </c>
      <c r="C289" t="s">
        <v>2858</v>
      </c>
      <c r="D289" t="s">
        <v>2939</v>
      </c>
      <c r="E289" t="s">
        <v>2940</v>
      </c>
      <c r="F289" t="s">
        <v>2941</v>
      </c>
      <c r="G289" s="2">
        <v>41288</v>
      </c>
      <c r="H289" t="s">
        <v>2942</v>
      </c>
      <c r="I289" s="2">
        <v>41281</v>
      </c>
      <c r="J289" t="s">
        <v>2943</v>
      </c>
      <c r="K289" s="2">
        <v>41274</v>
      </c>
      <c r="L289" t="s">
        <v>2944</v>
      </c>
      <c r="M289" s="2">
        <v>41267</v>
      </c>
      <c r="N289" t="s">
        <v>2945</v>
      </c>
      <c r="O289" s="2">
        <v>41260</v>
      </c>
      <c r="P289" t="s">
        <v>2946</v>
      </c>
      <c r="R289">
        <v>1288</v>
      </c>
    </row>
    <row r="290" customFormat="1" spans="1:18">
      <c r="A290" t="s">
        <v>2947</v>
      </c>
      <c r="B290" t="s">
        <v>2948</v>
      </c>
      <c r="C290" t="s">
        <v>2858</v>
      </c>
      <c r="D290" t="s">
        <v>2949</v>
      </c>
      <c r="E290" t="s">
        <v>2950</v>
      </c>
      <c r="F290" t="s">
        <v>2951</v>
      </c>
      <c r="G290" s="2">
        <v>41289</v>
      </c>
      <c r="H290" t="s">
        <v>2952</v>
      </c>
      <c r="I290" s="2">
        <v>41282</v>
      </c>
      <c r="J290" t="s">
        <v>2953</v>
      </c>
      <c r="K290" s="2">
        <v>41275</v>
      </c>
      <c r="L290" t="s">
        <v>2954</v>
      </c>
      <c r="M290" s="2">
        <v>41268</v>
      </c>
      <c r="N290" t="s">
        <v>2955</v>
      </c>
      <c r="O290" s="2">
        <v>41261</v>
      </c>
      <c r="P290" t="s">
        <v>2956</v>
      </c>
      <c r="R290">
        <v>1289</v>
      </c>
    </row>
    <row r="291" customFormat="1" spans="1:18">
      <c r="A291" t="s">
        <v>2957</v>
      </c>
      <c r="B291" t="s">
        <v>2958</v>
      </c>
      <c r="C291" t="s">
        <v>2959</v>
      </c>
      <c r="D291" t="s">
        <v>2960</v>
      </c>
      <c r="E291" t="s">
        <v>2961</v>
      </c>
      <c r="F291" t="s">
        <v>2962</v>
      </c>
      <c r="G291" s="2">
        <v>41290</v>
      </c>
      <c r="H291" t="s">
        <v>2963</v>
      </c>
      <c r="I291" s="2">
        <v>41283</v>
      </c>
      <c r="J291" t="s">
        <v>2964</v>
      </c>
      <c r="K291" s="2">
        <v>41276</v>
      </c>
      <c r="L291" t="s">
        <v>2965</v>
      </c>
      <c r="M291" s="2">
        <v>41269</v>
      </c>
      <c r="N291" t="s">
        <v>2966</v>
      </c>
      <c r="O291" s="2">
        <v>41262</v>
      </c>
      <c r="P291" t="s">
        <v>2967</v>
      </c>
      <c r="R291">
        <v>1290</v>
      </c>
    </row>
    <row r="292" customFormat="1" spans="1:18">
      <c r="A292" t="s">
        <v>2968</v>
      </c>
      <c r="B292" t="s">
        <v>2969</v>
      </c>
      <c r="C292" t="s">
        <v>2959</v>
      </c>
      <c r="D292" t="s">
        <v>2970</v>
      </c>
      <c r="E292" t="s">
        <v>2971</v>
      </c>
      <c r="F292" t="s">
        <v>2972</v>
      </c>
      <c r="G292" s="2">
        <v>41291</v>
      </c>
      <c r="H292" t="s">
        <v>2973</v>
      </c>
      <c r="I292" s="2">
        <v>41284</v>
      </c>
      <c r="J292" t="s">
        <v>2974</v>
      </c>
      <c r="K292" s="2">
        <v>41277</v>
      </c>
      <c r="L292" t="s">
        <v>2975</v>
      </c>
      <c r="M292" s="2">
        <v>41270</v>
      </c>
      <c r="N292" t="s">
        <v>2976</v>
      </c>
      <c r="O292" s="2">
        <v>41263</v>
      </c>
      <c r="P292" t="s">
        <v>2977</v>
      </c>
      <c r="R292">
        <v>1291</v>
      </c>
    </row>
    <row r="293" customFormat="1" spans="1:18">
      <c r="A293" t="s">
        <v>2978</v>
      </c>
      <c r="B293" t="s">
        <v>2979</v>
      </c>
      <c r="C293" t="s">
        <v>2959</v>
      </c>
      <c r="D293" t="s">
        <v>2980</v>
      </c>
      <c r="E293" t="s">
        <v>2981</v>
      </c>
      <c r="F293" t="s">
        <v>2982</v>
      </c>
      <c r="G293" s="2">
        <v>41292</v>
      </c>
      <c r="H293" t="s">
        <v>2983</v>
      </c>
      <c r="I293" s="2">
        <v>41285</v>
      </c>
      <c r="J293" t="s">
        <v>2984</v>
      </c>
      <c r="K293" s="2">
        <v>41278</v>
      </c>
      <c r="L293" t="s">
        <v>2985</v>
      </c>
      <c r="M293" s="2">
        <v>41271</v>
      </c>
      <c r="N293" t="s">
        <v>2986</v>
      </c>
      <c r="O293" s="2">
        <v>41264</v>
      </c>
      <c r="P293" t="s">
        <v>2987</v>
      </c>
      <c r="R293">
        <v>1292</v>
      </c>
    </row>
    <row r="294" customFormat="1" spans="1:18">
      <c r="A294" t="s">
        <v>2988</v>
      </c>
      <c r="B294" t="s">
        <v>2989</v>
      </c>
      <c r="C294" t="s">
        <v>2959</v>
      </c>
      <c r="D294" t="s">
        <v>2990</v>
      </c>
      <c r="E294" t="s">
        <v>2991</v>
      </c>
      <c r="F294" t="s">
        <v>2992</v>
      </c>
      <c r="G294" s="2">
        <v>41293</v>
      </c>
      <c r="H294" t="s">
        <v>2993</v>
      </c>
      <c r="I294" s="2">
        <v>41286</v>
      </c>
      <c r="J294" t="s">
        <v>2994</v>
      </c>
      <c r="K294" s="2">
        <v>41279</v>
      </c>
      <c r="L294" t="s">
        <v>2995</v>
      </c>
      <c r="M294" s="2">
        <v>41272</v>
      </c>
      <c r="N294" t="s">
        <v>2996</v>
      </c>
      <c r="O294" s="2">
        <v>41265</v>
      </c>
      <c r="P294" t="s">
        <v>2997</v>
      </c>
      <c r="R294">
        <v>1293</v>
      </c>
    </row>
    <row r="295" customFormat="1" spans="1:18">
      <c r="A295" t="s">
        <v>2998</v>
      </c>
      <c r="B295" t="s">
        <v>2999</v>
      </c>
      <c r="C295" t="s">
        <v>2959</v>
      </c>
      <c r="D295" t="s">
        <v>3000</v>
      </c>
      <c r="E295" t="s">
        <v>3001</v>
      </c>
      <c r="F295" t="s">
        <v>3002</v>
      </c>
      <c r="G295" s="2">
        <v>41294</v>
      </c>
      <c r="H295" t="s">
        <v>3003</v>
      </c>
      <c r="I295" s="2">
        <v>41287</v>
      </c>
      <c r="J295" t="s">
        <v>3004</v>
      </c>
      <c r="K295" s="2">
        <v>41280</v>
      </c>
      <c r="L295" t="s">
        <v>3005</v>
      </c>
      <c r="M295" s="2">
        <v>41273</v>
      </c>
      <c r="N295" t="s">
        <v>3006</v>
      </c>
      <c r="O295" s="2">
        <v>41266</v>
      </c>
      <c r="P295" t="s">
        <v>3007</v>
      </c>
      <c r="R295">
        <v>1294</v>
      </c>
    </row>
    <row r="296" customFormat="1" spans="1:18">
      <c r="A296" t="s">
        <v>3008</v>
      </c>
      <c r="B296" t="s">
        <v>3009</v>
      </c>
      <c r="C296" t="s">
        <v>2959</v>
      </c>
      <c r="D296" t="s">
        <v>3010</v>
      </c>
      <c r="E296" t="s">
        <v>3011</v>
      </c>
      <c r="F296" t="s">
        <v>3012</v>
      </c>
      <c r="G296" s="2">
        <v>41295</v>
      </c>
      <c r="H296" t="s">
        <v>3013</v>
      </c>
      <c r="I296" s="2">
        <v>41288</v>
      </c>
      <c r="J296" t="s">
        <v>3014</v>
      </c>
      <c r="K296" s="2">
        <v>41281</v>
      </c>
      <c r="L296" t="s">
        <v>3015</v>
      </c>
      <c r="M296" s="2">
        <v>41274</v>
      </c>
      <c r="N296" t="s">
        <v>3016</v>
      </c>
      <c r="O296" s="2">
        <v>41267</v>
      </c>
      <c r="P296" t="s">
        <v>3017</v>
      </c>
      <c r="R296">
        <v>1295</v>
      </c>
    </row>
    <row r="297" customFormat="1" spans="1:18">
      <c r="A297" t="s">
        <v>3018</v>
      </c>
      <c r="B297" t="s">
        <v>3019</v>
      </c>
      <c r="C297" t="s">
        <v>2959</v>
      </c>
      <c r="D297" t="s">
        <v>3020</v>
      </c>
      <c r="E297" t="s">
        <v>3021</v>
      </c>
      <c r="F297" t="s">
        <v>3022</v>
      </c>
      <c r="G297" s="2">
        <v>41296</v>
      </c>
      <c r="H297" t="s">
        <v>3023</v>
      </c>
      <c r="I297" s="2">
        <v>41289</v>
      </c>
      <c r="J297" t="s">
        <v>3024</v>
      </c>
      <c r="K297" s="2">
        <v>41282</v>
      </c>
      <c r="L297" t="s">
        <v>3025</v>
      </c>
      <c r="M297" s="2">
        <v>41275</v>
      </c>
      <c r="N297" t="s">
        <v>3026</v>
      </c>
      <c r="O297" s="2">
        <v>41268</v>
      </c>
      <c r="P297" t="s">
        <v>3027</v>
      </c>
      <c r="R297">
        <v>1296</v>
      </c>
    </row>
    <row r="298" customFormat="1" spans="1:18">
      <c r="A298" t="s">
        <v>3028</v>
      </c>
      <c r="B298" t="s">
        <v>3029</v>
      </c>
      <c r="C298" t="s">
        <v>2959</v>
      </c>
      <c r="D298" t="s">
        <v>3030</v>
      </c>
      <c r="E298" t="s">
        <v>3031</v>
      </c>
      <c r="F298" t="s">
        <v>3032</v>
      </c>
      <c r="G298" s="2">
        <v>41297</v>
      </c>
      <c r="H298" t="s">
        <v>3033</v>
      </c>
      <c r="I298" s="2">
        <v>41290</v>
      </c>
      <c r="J298" t="s">
        <v>3034</v>
      </c>
      <c r="K298" s="2">
        <v>41283</v>
      </c>
      <c r="L298" t="s">
        <v>3035</v>
      </c>
      <c r="M298" s="2">
        <v>41276</v>
      </c>
      <c r="N298" t="s">
        <v>3036</v>
      </c>
      <c r="O298" s="2">
        <v>41269</v>
      </c>
      <c r="P298" t="s">
        <v>3037</v>
      </c>
      <c r="R298">
        <v>1297</v>
      </c>
    </row>
    <row r="299" customFormat="1" spans="1:18">
      <c r="A299" t="s">
        <v>3038</v>
      </c>
      <c r="B299" t="s">
        <v>3039</v>
      </c>
      <c r="C299" t="s">
        <v>2959</v>
      </c>
      <c r="D299" t="s">
        <v>3040</v>
      </c>
      <c r="E299" t="s">
        <v>3041</v>
      </c>
      <c r="F299" t="s">
        <v>3042</v>
      </c>
      <c r="G299" s="2">
        <v>41298</v>
      </c>
      <c r="H299" t="s">
        <v>3043</v>
      </c>
      <c r="I299" s="2">
        <v>41291</v>
      </c>
      <c r="J299" t="s">
        <v>3044</v>
      </c>
      <c r="K299" s="2">
        <v>41284</v>
      </c>
      <c r="L299" t="s">
        <v>3045</v>
      </c>
      <c r="M299" s="2">
        <v>41277</v>
      </c>
      <c r="N299" t="s">
        <v>3046</v>
      </c>
      <c r="O299" s="2">
        <v>41270</v>
      </c>
      <c r="P299" t="s">
        <v>3047</v>
      </c>
      <c r="R299">
        <v>1298</v>
      </c>
    </row>
    <row r="300" customFormat="1" spans="1:18">
      <c r="A300" t="s">
        <v>3048</v>
      </c>
      <c r="B300" t="s">
        <v>3049</v>
      </c>
      <c r="C300" t="s">
        <v>2959</v>
      </c>
      <c r="D300" t="s">
        <v>3050</v>
      </c>
      <c r="E300" t="s">
        <v>3051</v>
      </c>
      <c r="F300" t="s">
        <v>3052</v>
      </c>
      <c r="G300" s="2">
        <v>41299</v>
      </c>
      <c r="H300" t="s">
        <v>3053</v>
      </c>
      <c r="I300" s="2">
        <v>41292</v>
      </c>
      <c r="J300" t="s">
        <v>3054</v>
      </c>
      <c r="K300" s="2">
        <v>41285</v>
      </c>
      <c r="L300" t="s">
        <v>3055</v>
      </c>
      <c r="M300" s="2">
        <v>41278</v>
      </c>
      <c r="N300" t="s">
        <v>3056</v>
      </c>
      <c r="O300" s="2">
        <v>41271</v>
      </c>
      <c r="P300" t="s">
        <v>3057</v>
      </c>
      <c r="R300">
        <v>1299</v>
      </c>
    </row>
    <row r="301" customFormat="1" spans="1:18">
      <c r="A301" t="s">
        <v>3058</v>
      </c>
      <c r="B301" t="s">
        <v>3059</v>
      </c>
      <c r="C301" t="s">
        <v>3060</v>
      </c>
      <c r="D301" t="s">
        <v>3061</v>
      </c>
      <c r="E301" t="s">
        <v>3062</v>
      </c>
      <c r="F301" t="s">
        <v>3063</v>
      </c>
      <c r="G301" s="2">
        <v>41300</v>
      </c>
      <c r="H301" t="s">
        <v>3064</v>
      </c>
      <c r="I301" s="2">
        <v>41293</v>
      </c>
      <c r="J301" t="s">
        <v>3065</v>
      </c>
      <c r="K301" s="2">
        <v>41286</v>
      </c>
      <c r="L301" t="s">
        <v>3066</v>
      </c>
      <c r="M301" s="2">
        <v>41279</v>
      </c>
      <c r="N301" t="s">
        <v>3067</v>
      </c>
      <c r="O301" s="2">
        <v>41272</v>
      </c>
      <c r="P301" t="s">
        <v>3068</v>
      </c>
      <c r="R301">
        <v>1300</v>
      </c>
    </row>
    <row r="302" customFormat="1" spans="1:18">
      <c r="A302" t="s">
        <v>3069</v>
      </c>
      <c r="B302" t="s">
        <v>3070</v>
      </c>
      <c r="C302" t="s">
        <v>3060</v>
      </c>
      <c r="D302" t="s">
        <v>3071</v>
      </c>
      <c r="E302" t="s">
        <v>3072</v>
      </c>
      <c r="F302" t="s">
        <v>3073</v>
      </c>
      <c r="G302" s="2">
        <v>41301</v>
      </c>
      <c r="H302" t="s">
        <v>3074</v>
      </c>
      <c r="I302" s="2">
        <v>41294</v>
      </c>
      <c r="J302" t="s">
        <v>3075</v>
      </c>
      <c r="K302" s="2">
        <v>41287</v>
      </c>
      <c r="L302" t="s">
        <v>3076</v>
      </c>
      <c r="M302" s="2">
        <v>41280</v>
      </c>
      <c r="N302" t="s">
        <v>3077</v>
      </c>
      <c r="O302" s="2">
        <v>41273</v>
      </c>
      <c r="P302" t="s">
        <v>3078</v>
      </c>
      <c r="R302">
        <v>1301</v>
      </c>
    </row>
    <row r="303" customFormat="1" spans="1:18">
      <c r="A303" t="s">
        <v>3079</v>
      </c>
      <c r="B303" t="s">
        <v>3080</v>
      </c>
      <c r="C303" t="s">
        <v>3060</v>
      </c>
      <c r="D303" t="s">
        <v>3081</v>
      </c>
      <c r="E303" t="s">
        <v>3082</v>
      </c>
      <c r="F303" t="s">
        <v>3083</v>
      </c>
      <c r="G303" s="2">
        <v>41302</v>
      </c>
      <c r="H303" t="s">
        <v>3084</v>
      </c>
      <c r="I303" s="2">
        <v>41295</v>
      </c>
      <c r="J303" t="s">
        <v>3085</v>
      </c>
      <c r="K303" s="2">
        <v>41288</v>
      </c>
      <c r="L303" t="s">
        <v>3086</v>
      </c>
      <c r="M303" s="2">
        <v>41281</v>
      </c>
      <c r="N303" t="s">
        <v>3087</v>
      </c>
      <c r="O303" s="2">
        <v>41274</v>
      </c>
      <c r="P303" t="s">
        <v>3088</v>
      </c>
      <c r="R303">
        <v>1302</v>
      </c>
    </row>
    <row r="304" customFormat="1" spans="1:18">
      <c r="A304" t="s">
        <v>3089</v>
      </c>
      <c r="B304" t="s">
        <v>3090</v>
      </c>
      <c r="C304" t="s">
        <v>3060</v>
      </c>
      <c r="D304" t="s">
        <v>3091</v>
      </c>
      <c r="E304" t="s">
        <v>3092</v>
      </c>
      <c r="F304" t="s">
        <v>3093</v>
      </c>
      <c r="G304" s="2">
        <v>41303</v>
      </c>
      <c r="H304" t="s">
        <v>3094</v>
      </c>
      <c r="I304" s="2">
        <v>41296</v>
      </c>
      <c r="J304" t="s">
        <v>3095</v>
      </c>
      <c r="K304" s="2">
        <v>41289</v>
      </c>
      <c r="L304" t="s">
        <v>3096</v>
      </c>
      <c r="M304" s="2">
        <v>41282</v>
      </c>
      <c r="N304" t="s">
        <v>3097</v>
      </c>
      <c r="O304" s="2">
        <v>41275</v>
      </c>
      <c r="P304" t="s">
        <v>3098</v>
      </c>
      <c r="R304">
        <v>1303</v>
      </c>
    </row>
    <row r="305" customFormat="1" spans="1:18">
      <c r="A305" t="s">
        <v>3099</v>
      </c>
      <c r="B305" t="s">
        <v>3100</v>
      </c>
      <c r="C305" t="s">
        <v>3060</v>
      </c>
      <c r="D305" t="s">
        <v>3101</v>
      </c>
      <c r="E305" t="s">
        <v>3102</v>
      </c>
      <c r="F305" t="s">
        <v>3103</v>
      </c>
      <c r="G305" s="2">
        <v>41304</v>
      </c>
      <c r="H305" t="s">
        <v>3104</v>
      </c>
      <c r="I305" s="2">
        <v>41297</v>
      </c>
      <c r="J305" t="s">
        <v>3105</v>
      </c>
      <c r="K305" s="2">
        <v>41290</v>
      </c>
      <c r="L305" t="s">
        <v>3106</v>
      </c>
      <c r="M305" s="2">
        <v>41283</v>
      </c>
      <c r="N305" t="s">
        <v>3107</v>
      </c>
      <c r="O305" s="2">
        <v>41276</v>
      </c>
      <c r="P305" t="s">
        <v>3108</v>
      </c>
      <c r="R305">
        <v>1304</v>
      </c>
    </row>
    <row r="306" customFormat="1" spans="1:18">
      <c r="A306" t="s">
        <v>3109</v>
      </c>
      <c r="B306" t="s">
        <v>3110</v>
      </c>
      <c r="C306" t="s">
        <v>3060</v>
      </c>
      <c r="D306" t="s">
        <v>3111</v>
      </c>
      <c r="E306" t="s">
        <v>3112</v>
      </c>
      <c r="F306" t="s">
        <v>3113</v>
      </c>
      <c r="G306" s="2">
        <v>41305</v>
      </c>
      <c r="H306" t="s">
        <v>3114</v>
      </c>
      <c r="I306" s="2">
        <v>41298</v>
      </c>
      <c r="J306" t="s">
        <v>3115</v>
      </c>
      <c r="K306" s="2">
        <v>41291</v>
      </c>
      <c r="L306" t="s">
        <v>3116</v>
      </c>
      <c r="M306" s="2">
        <v>41284</v>
      </c>
      <c r="N306" t="s">
        <v>3117</v>
      </c>
      <c r="O306" s="2">
        <v>41277</v>
      </c>
      <c r="P306" t="s">
        <v>3118</v>
      </c>
      <c r="R306">
        <v>1305</v>
      </c>
    </row>
    <row r="307" customFormat="1" spans="1:18">
      <c r="A307" t="s">
        <v>3119</v>
      </c>
      <c r="B307" t="s">
        <v>3120</v>
      </c>
      <c r="C307" t="s">
        <v>3060</v>
      </c>
      <c r="D307" t="s">
        <v>3121</v>
      </c>
      <c r="E307" t="s">
        <v>3122</v>
      </c>
      <c r="F307" t="s">
        <v>3123</v>
      </c>
      <c r="G307" s="2">
        <v>41306</v>
      </c>
      <c r="H307" t="s">
        <v>3124</v>
      </c>
      <c r="I307" s="2">
        <v>41299</v>
      </c>
      <c r="J307" t="s">
        <v>3125</v>
      </c>
      <c r="K307" s="2">
        <v>41292</v>
      </c>
      <c r="L307" t="s">
        <v>3126</v>
      </c>
      <c r="M307" s="2">
        <v>41285</v>
      </c>
      <c r="N307" t="s">
        <v>3127</v>
      </c>
      <c r="O307" s="2">
        <v>41278</v>
      </c>
      <c r="P307" t="s">
        <v>3128</v>
      </c>
      <c r="R307">
        <v>1306</v>
      </c>
    </row>
    <row r="308" customFormat="1" spans="1:18">
      <c r="A308" t="s">
        <v>3129</v>
      </c>
      <c r="B308" t="s">
        <v>3130</v>
      </c>
      <c r="C308" t="s">
        <v>3060</v>
      </c>
      <c r="D308" t="s">
        <v>3131</v>
      </c>
      <c r="E308" t="s">
        <v>3132</v>
      </c>
      <c r="F308" t="s">
        <v>3133</v>
      </c>
      <c r="G308" s="2">
        <v>41307</v>
      </c>
      <c r="H308" t="s">
        <v>3134</v>
      </c>
      <c r="I308" s="2">
        <v>41300</v>
      </c>
      <c r="J308" t="s">
        <v>3135</v>
      </c>
      <c r="K308" s="2">
        <v>41293</v>
      </c>
      <c r="L308" t="s">
        <v>3136</v>
      </c>
      <c r="M308" s="2">
        <v>41286</v>
      </c>
      <c r="N308" t="s">
        <v>3137</v>
      </c>
      <c r="O308" s="2">
        <v>41279</v>
      </c>
      <c r="P308" t="s">
        <v>3138</v>
      </c>
      <c r="R308">
        <v>1307</v>
      </c>
    </row>
    <row r="309" customFormat="1" spans="1:18">
      <c r="A309" t="s">
        <v>3139</v>
      </c>
      <c r="B309" t="s">
        <v>3140</v>
      </c>
      <c r="C309" t="s">
        <v>3060</v>
      </c>
      <c r="D309" t="s">
        <v>3141</v>
      </c>
      <c r="E309" t="s">
        <v>3142</v>
      </c>
      <c r="F309" t="s">
        <v>3143</v>
      </c>
      <c r="G309" s="2">
        <v>41308</v>
      </c>
      <c r="H309" t="s">
        <v>3144</v>
      </c>
      <c r="I309" s="2">
        <v>41301</v>
      </c>
      <c r="J309" t="s">
        <v>3145</v>
      </c>
      <c r="K309" s="2">
        <v>41294</v>
      </c>
      <c r="L309" t="s">
        <v>3146</v>
      </c>
      <c r="M309" s="2">
        <v>41287</v>
      </c>
      <c r="N309" t="s">
        <v>3147</v>
      </c>
      <c r="O309" s="2">
        <v>41280</v>
      </c>
      <c r="P309" t="s">
        <v>3148</v>
      </c>
      <c r="R309">
        <v>1308</v>
      </c>
    </row>
    <row r="310" customFormat="1" spans="1:18">
      <c r="A310" t="s">
        <v>3149</v>
      </c>
      <c r="B310" t="s">
        <v>3150</v>
      </c>
      <c r="C310" t="s">
        <v>3060</v>
      </c>
      <c r="D310" t="s">
        <v>3151</v>
      </c>
      <c r="E310" t="s">
        <v>3152</v>
      </c>
      <c r="F310" t="s">
        <v>3153</v>
      </c>
      <c r="G310" s="2">
        <v>41309</v>
      </c>
      <c r="H310" t="s">
        <v>3154</v>
      </c>
      <c r="I310" s="2">
        <v>41302</v>
      </c>
      <c r="J310" t="s">
        <v>3155</v>
      </c>
      <c r="K310" s="2">
        <v>41295</v>
      </c>
      <c r="L310" t="s">
        <v>3156</v>
      </c>
      <c r="M310" s="2">
        <v>41288</v>
      </c>
      <c r="N310" t="s">
        <v>3157</v>
      </c>
      <c r="O310" s="2">
        <v>41281</v>
      </c>
      <c r="P310" t="s">
        <v>3158</v>
      </c>
      <c r="R310">
        <v>1309</v>
      </c>
    </row>
    <row r="311" customFormat="1" spans="1:18">
      <c r="A311" t="s">
        <v>3159</v>
      </c>
      <c r="B311" t="s">
        <v>3160</v>
      </c>
      <c r="C311" t="s">
        <v>3161</v>
      </c>
      <c r="D311" t="s">
        <v>3162</v>
      </c>
      <c r="E311" t="s">
        <v>3163</v>
      </c>
      <c r="F311" t="s">
        <v>3164</v>
      </c>
      <c r="G311" s="2">
        <v>41310</v>
      </c>
      <c r="H311" t="s">
        <v>3165</v>
      </c>
      <c r="I311" s="2">
        <v>41303</v>
      </c>
      <c r="J311" t="s">
        <v>3166</v>
      </c>
      <c r="K311" s="2">
        <v>41296</v>
      </c>
      <c r="L311" t="s">
        <v>3167</v>
      </c>
      <c r="M311" s="2">
        <v>41289</v>
      </c>
      <c r="N311" t="s">
        <v>3168</v>
      </c>
      <c r="O311" s="2">
        <v>41282</v>
      </c>
      <c r="P311" t="s">
        <v>3169</v>
      </c>
      <c r="R311">
        <v>1310</v>
      </c>
    </row>
    <row r="312" customFormat="1" spans="1:18">
      <c r="A312" t="s">
        <v>3170</v>
      </c>
      <c r="B312" t="s">
        <v>3171</v>
      </c>
      <c r="C312" t="s">
        <v>3161</v>
      </c>
      <c r="D312" t="s">
        <v>3172</v>
      </c>
      <c r="E312" t="s">
        <v>3173</v>
      </c>
      <c r="F312" t="s">
        <v>3174</v>
      </c>
      <c r="G312" s="2">
        <v>41311</v>
      </c>
      <c r="H312" t="s">
        <v>3175</v>
      </c>
      <c r="I312" s="2">
        <v>41304</v>
      </c>
      <c r="J312" t="s">
        <v>3176</v>
      </c>
      <c r="K312" s="2">
        <v>41297</v>
      </c>
      <c r="L312" t="s">
        <v>3177</v>
      </c>
      <c r="M312" s="2">
        <v>41290</v>
      </c>
      <c r="N312" t="s">
        <v>3178</v>
      </c>
      <c r="O312" s="2">
        <v>41283</v>
      </c>
      <c r="P312" t="s">
        <v>3179</v>
      </c>
      <c r="R312">
        <v>1311</v>
      </c>
    </row>
    <row r="313" customFormat="1" spans="1:18">
      <c r="A313" t="s">
        <v>3180</v>
      </c>
      <c r="B313" t="s">
        <v>3181</v>
      </c>
      <c r="C313" t="s">
        <v>3161</v>
      </c>
      <c r="D313" t="s">
        <v>3182</v>
      </c>
      <c r="E313" t="s">
        <v>3183</v>
      </c>
      <c r="F313" t="s">
        <v>3184</v>
      </c>
      <c r="G313" s="2">
        <v>41312</v>
      </c>
      <c r="H313" t="s">
        <v>3185</v>
      </c>
      <c r="I313" s="2">
        <v>41305</v>
      </c>
      <c r="J313" t="s">
        <v>3186</v>
      </c>
      <c r="K313" s="2">
        <v>41298</v>
      </c>
      <c r="L313" t="s">
        <v>3187</v>
      </c>
      <c r="M313" s="2">
        <v>41291</v>
      </c>
      <c r="N313" t="s">
        <v>3188</v>
      </c>
      <c r="O313" s="2">
        <v>41284</v>
      </c>
      <c r="P313" t="s">
        <v>3189</v>
      </c>
      <c r="R313">
        <v>1312</v>
      </c>
    </row>
    <row r="314" customFormat="1" spans="1:18">
      <c r="A314" t="s">
        <v>3190</v>
      </c>
      <c r="B314" t="s">
        <v>3191</v>
      </c>
      <c r="C314" t="s">
        <v>3161</v>
      </c>
      <c r="D314" t="s">
        <v>3192</v>
      </c>
      <c r="E314" t="s">
        <v>3193</v>
      </c>
      <c r="F314" t="s">
        <v>3194</v>
      </c>
      <c r="G314" s="2">
        <v>41313</v>
      </c>
      <c r="H314" t="s">
        <v>3195</v>
      </c>
      <c r="I314" s="2">
        <v>41306</v>
      </c>
      <c r="J314" t="s">
        <v>3196</v>
      </c>
      <c r="K314" s="2">
        <v>41299</v>
      </c>
      <c r="L314" t="s">
        <v>3197</v>
      </c>
      <c r="M314" s="2">
        <v>41292</v>
      </c>
      <c r="N314" t="s">
        <v>3198</v>
      </c>
      <c r="O314" s="2">
        <v>41285</v>
      </c>
      <c r="P314" t="s">
        <v>3199</v>
      </c>
      <c r="R314">
        <v>1313</v>
      </c>
    </row>
    <row r="315" customFormat="1" spans="1:18">
      <c r="A315" t="s">
        <v>3200</v>
      </c>
      <c r="B315" t="s">
        <v>3201</v>
      </c>
      <c r="C315" t="s">
        <v>3161</v>
      </c>
      <c r="D315" t="s">
        <v>3202</v>
      </c>
      <c r="E315" t="s">
        <v>3203</v>
      </c>
      <c r="F315" t="s">
        <v>3204</v>
      </c>
      <c r="G315" s="2">
        <v>41314</v>
      </c>
      <c r="H315" t="s">
        <v>3205</v>
      </c>
      <c r="I315" s="2">
        <v>41307</v>
      </c>
      <c r="J315" t="s">
        <v>3206</v>
      </c>
      <c r="K315" s="2">
        <v>41300</v>
      </c>
      <c r="L315" t="s">
        <v>3207</v>
      </c>
      <c r="M315" s="2">
        <v>41293</v>
      </c>
      <c r="N315" t="s">
        <v>3208</v>
      </c>
      <c r="O315" s="2">
        <v>41286</v>
      </c>
      <c r="P315" t="s">
        <v>3209</v>
      </c>
      <c r="R315">
        <v>1314</v>
      </c>
    </row>
    <row r="316" customFormat="1" spans="1:18">
      <c r="A316" t="s">
        <v>3210</v>
      </c>
      <c r="B316" t="s">
        <v>3211</v>
      </c>
      <c r="C316" t="s">
        <v>3161</v>
      </c>
      <c r="D316" t="s">
        <v>3212</v>
      </c>
      <c r="E316" t="s">
        <v>3213</v>
      </c>
      <c r="F316" t="s">
        <v>3214</v>
      </c>
      <c r="G316" s="2">
        <v>41315</v>
      </c>
      <c r="H316" t="s">
        <v>3215</v>
      </c>
      <c r="I316" s="2">
        <v>41308</v>
      </c>
      <c r="J316" t="s">
        <v>3216</v>
      </c>
      <c r="K316" s="2">
        <v>41301</v>
      </c>
      <c r="L316" t="s">
        <v>3217</v>
      </c>
      <c r="M316" s="2">
        <v>41294</v>
      </c>
      <c r="N316" t="s">
        <v>3218</v>
      </c>
      <c r="O316" s="2">
        <v>41287</v>
      </c>
      <c r="P316" t="s">
        <v>3219</v>
      </c>
      <c r="R316">
        <v>1315</v>
      </c>
    </row>
    <row r="317" customFormat="1" spans="1:18">
      <c r="A317" t="s">
        <v>3220</v>
      </c>
      <c r="B317" t="s">
        <v>3221</v>
      </c>
      <c r="C317" t="s">
        <v>3161</v>
      </c>
      <c r="D317" t="s">
        <v>3222</v>
      </c>
      <c r="E317" t="s">
        <v>3223</v>
      </c>
      <c r="F317" t="s">
        <v>3224</v>
      </c>
      <c r="G317" s="2">
        <v>41316</v>
      </c>
      <c r="H317" t="s">
        <v>3225</v>
      </c>
      <c r="I317" s="2">
        <v>41309</v>
      </c>
      <c r="J317" t="s">
        <v>3226</v>
      </c>
      <c r="K317" s="2">
        <v>41302</v>
      </c>
      <c r="L317" t="s">
        <v>3227</v>
      </c>
      <c r="M317" s="2">
        <v>41295</v>
      </c>
      <c r="N317" t="s">
        <v>3228</v>
      </c>
      <c r="O317" s="2">
        <v>41288</v>
      </c>
      <c r="P317" t="s">
        <v>3229</v>
      </c>
      <c r="R317">
        <v>1316</v>
      </c>
    </row>
    <row r="318" customFormat="1" spans="1:18">
      <c r="A318" t="s">
        <v>3230</v>
      </c>
      <c r="B318" t="s">
        <v>3231</v>
      </c>
      <c r="C318" t="s">
        <v>3161</v>
      </c>
      <c r="D318" t="s">
        <v>3232</v>
      </c>
      <c r="E318" t="s">
        <v>3233</v>
      </c>
      <c r="F318" t="s">
        <v>3234</v>
      </c>
      <c r="G318" s="2">
        <v>41317</v>
      </c>
      <c r="H318" t="s">
        <v>3235</v>
      </c>
      <c r="I318" s="2">
        <v>41310</v>
      </c>
      <c r="J318" t="s">
        <v>3236</v>
      </c>
      <c r="K318" s="2">
        <v>41303</v>
      </c>
      <c r="L318" t="s">
        <v>3237</v>
      </c>
      <c r="M318" s="2">
        <v>41296</v>
      </c>
      <c r="N318" t="s">
        <v>3238</v>
      </c>
      <c r="O318" s="2">
        <v>41289</v>
      </c>
      <c r="P318" t="s">
        <v>3239</v>
      </c>
      <c r="R318">
        <v>1317</v>
      </c>
    </row>
    <row r="319" customFormat="1" spans="1:18">
      <c r="A319" t="s">
        <v>3240</v>
      </c>
      <c r="B319" t="s">
        <v>3241</v>
      </c>
      <c r="C319" t="s">
        <v>3161</v>
      </c>
      <c r="D319" t="s">
        <v>3242</v>
      </c>
      <c r="E319" t="s">
        <v>3243</v>
      </c>
      <c r="F319" t="s">
        <v>3244</v>
      </c>
      <c r="G319" s="2">
        <v>41318</v>
      </c>
      <c r="H319" t="s">
        <v>3245</v>
      </c>
      <c r="I319" s="2">
        <v>41311</v>
      </c>
      <c r="J319" t="s">
        <v>3246</v>
      </c>
      <c r="K319" s="2">
        <v>41304</v>
      </c>
      <c r="L319" t="s">
        <v>3247</v>
      </c>
      <c r="M319" s="2">
        <v>41297</v>
      </c>
      <c r="N319" t="s">
        <v>3248</v>
      </c>
      <c r="O319" s="2">
        <v>41290</v>
      </c>
      <c r="P319" t="s">
        <v>3249</v>
      </c>
      <c r="R319">
        <v>1318</v>
      </c>
    </row>
    <row r="320" customFormat="1" spans="1:18">
      <c r="A320" t="s">
        <v>3250</v>
      </c>
      <c r="B320" t="s">
        <v>3251</v>
      </c>
      <c r="C320" t="s">
        <v>3161</v>
      </c>
      <c r="D320" t="s">
        <v>3252</v>
      </c>
      <c r="E320" t="s">
        <v>3253</v>
      </c>
      <c r="F320" t="s">
        <v>3254</v>
      </c>
      <c r="G320" s="2">
        <v>41319</v>
      </c>
      <c r="H320" t="s">
        <v>3255</v>
      </c>
      <c r="I320" s="2">
        <v>41312</v>
      </c>
      <c r="J320" t="s">
        <v>3256</v>
      </c>
      <c r="K320" s="2">
        <v>41305</v>
      </c>
      <c r="L320" t="s">
        <v>3257</v>
      </c>
      <c r="M320" s="2">
        <v>41298</v>
      </c>
      <c r="N320" t="s">
        <v>3258</v>
      </c>
      <c r="O320" s="2">
        <v>41291</v>
      </c>
      <c r="P320" t="s">
        <v>3259</v>
      </c>
      <c r="R320">
        <v>1319</v>
      </c>
    </row>
    <row r="321" customFormat="1" spans="1:18">
      <c r="A321" t="s">
        <v>3260</v>
      </c>
      <c r="B321" t="s">
        <v>3261</v>
      </c>
      <c r="C321" t="s">
        <v>3262</v>
      </c>
      <c r="D321" t="s">
        <v>3263</v>
      </c>
      <c r="E321" t="s">
        <v>3264</v>
      </c>
      <c r="F321" t="s">
        <v>3265</v>
      </c>
      <c r="G321" s="2">
        <v>41320</v>
      </c>
      <c r="H321" t="s">
        <v>3266</v>
      </c>
      <c r="I321" s="2">
        <v>41313</v>
      </c>
      <c r="J321" t="s">
        <v>3267</v>
      </c>
      <c r="K321" s="2">
        <v>41306</v>
      </c>
      <c r="L321" t="s">
        <v>3268</v>
      </c>
      <c r="M321" s="2">
        <v>41299</v>
      </c>
      <c r="N321" t="s">
        <v>3269</v>
      </c>
      <c r="O321" s="2">
        <v>41292</v>
      </c>
      <c r="P321" t="s">
        <v>3270</v>
      </c>
      <c r="R321">
        <v>1320</v>
      </c>
    </row>
    <row r="322" customFormat="1" spans="1:18">
      <c r="A322" t="s">
        <v>3271</v>
      </c>
      <c r="B322" t="s">
        <v>3272</v>
      </c>
      <c r="C322" t="s">
        <v>3262</v>
      </c>
      <c r="D322" t="s">
        <v>3273</v>
      </c>
      <c r="E322" t="s">
        <v>3274</v>
      </c>
      <c r="F322" t="s">
        <v>3275</v>
      </c>
      <c r="G322" s="2">
        <v>41321</v>
      </c>
      <c r="H322" t="s">
        <v>3276</v>
      </c>
      <c r="I322" s="2">
        <v>41314</v>
      </c>
      <c r="J322" t="s">
        <v>3277</v>
      </c>
      <c r="K322" s="2">
        <v>41307</v>
      </c>
      <c r="L322" t="s">
        <v>3278</v>
      </c>
      <c r="M322" s="2">
        <v>41300</v>
      </c>
      <c r="N322" t="s">
        <v>3279</v>
      </c>
      <c r="O322" s="2">
        <v>41293</v>
      </c>
      <c r="P322" t="s">
        <v>3280</v>
      </c>
      <c r="R322">
        <v>1321</v>
      </c>
    </row>
    <row r="323" customFormat="1" spans="1:18">
      <c r="A323" t="s">
        <v>3281</v>
      </c>
      <c r="B323" t="s">
        <v>3282</v>
      </c>
      <c r="C323" t="s">
        <v>3262</v>
      </c>
      <c r="D323" t="s">
        <v>3283</v>
      </c>
      <c r="E323" t="s">
        <v>3284</v>
      </c>
      <c r="F323" t="s">
        <v>3285</v>
      </c>
      <c r="G323" s="2">
        <v>41322</v>
      </c>
      <c r="H323" t="s">
        <v>3286</v>
      </c>
      <c r="I323" s="2">
        <v>41315</v>
      </c>
      <c r="J323" t="s">
        <v>3287</v>
      </c>
      <c r="K323" s="2">
        <v>41308</v>
      </c>
      <c r="L323" t="s">
        <v>3288</v>
      </c>
      <c r="M323" s="2">
        <v>41301</v>
      </c>
      <c r="N323" t="s">
        <v>3289</v>
      </c>
      <c r="O323" s="2">
        <v>41294</v>
      </c>
      <c r="P323" t="s">
        <v>3290</v>
      </c>
      <c r="R323">
        <v>1322</v>
      </c>
    </row>
    <row r="324" customFormat="1" spans="1:18">
      <c r="A324" t="s">
        <v>3291</v>
      </c>
      <c r="B324" t="s">
        <v>3292</v>
      </c>
      <c r="C324" t="s">
        <v>3262</v>
      </c>
      <c r="D324" t="s">
        <v>3293</v>
      </c>
      <c r="E324" t="s">
        <v>3294</v>
      </c>
      <c r="F324" t="s">
        <v>3295</v>
      </c>
      <c r="G324" s="2">
        <v>41323</v>
      </c>
      <c r="H324" t="s">
        <v>3296</v>
      </c>
      <c r="I324" s="2">
        <v>41316</v>
      </c>
      <c r="J324" t="s">
        <v>3297</v>
      </c>
      <c r="K324" s="2">
        <v>41309</v>
      </c>
      <c r="L324" t="s">
        <v>3298</v>
      </c>
      <c r="M324" s="2">
        <v>41302</v>
      </c>
      <c r="N324" t="s">
        <v>3299</v>
      </c>
      <c r="O324" s="2">
        <v>41295</v>
      </c>
      <c r="P324" t="s">
        <v>3300</v>
      </c>
      <c r="R324">
        <v>1323</v>
      </c>
    </row>
    <row r="325" customFormat="1" spans="1:18">
      <c r="A325" t="s">
        <v>3301</v>
      </c>
      <c r="B325" t="s">
        <v>3302</v>
      </c>
      <c r="C325" t="s">
        <v>3262</v>
      </c>
      <c r="D325" t="s">
        <v>3303</v>
      </c>
      <c r="E325" t="s">
        <v>3304</v>
      </c>
      <c r="F325" t="s">
        <v>3305</v>
      </c>
      <c r="G325" s="2">
        <v>41324</v>
      </c>
      <c r="H325" t="s">
        <v>3306</v>
      </c>
      <c r="I325" s="2">
        <v>41317</v>
      </c>
      <c r="J325" t="s">
        <v>3307</v>
      </c>
      <c r="K325" s="2">
        <v>41310</v>
      </c>
      <c r="L325" t="s">
        <v>3308</v>
      </c>
      <c r="M325" s="2">
        <v>41303</v>
      </c>
      <c r="N325" t="s">
        <v>3309</v>
      </c>
      <c r="O325" s="2">
        <v>41296</v>
      </c>
      <c r="P325" t="s">
        <v>3310</v>
      </c>
      <c r="R325">
        <v>1324</v>
      </c>
    </row>
    <row r="326" customFormat="1" spans="1:18">
      <c r="A326" t="s">
        <v>3311</v>
      </c>
      <c r="B326" t="s">
        <v>3312</v>
      </c>
      <c r="C326" t="s">
        <v>3262</v>
      </c>
      <c r="D326" t="s">
        <v>3313</v>
      </c>
      <c r="E326" t="s">
        <v>3314</v>
      </c>
      <c r="F326" t="s">
        <v>3315</v>
      </c>
      <c r="G326" s="2">
        <v>41325</v>
      </c>
      <c r="H326" t="s">
        <v>3316</v>
      </c>
      <c r="I326" s="2">
        <v>41318</v>
      </c>
      <c r="J326" t="s">
        <v>3317</v>
      </c>
      <c r="K326" s="2">
        <v>41311</v>
      </c>
      <c r="L326" t="s">
        <v>3318</v>
      </c>
      <c r="M326" s="2">
        <v>41304</v>
      </c>
      <c r="N326" t="s">
        <v>3319</v>
      </c>
      <c r="O326" s="2">
        <v>41297</v>
      </c>
      <c r="P326" t="s">
        <v>3320</v>
      </c>
      <c r="R326">
        <v>1325</v>
      </c>
    </row>
    <row r="327" customFormat="1" spans="1:18">
      <c r="A327" t="s">
        <v>3321</v>
      </c>
      <c r="B327" t="s">
        <v>3322</v>
      </c>
      <c r="C327" t="s">
        <v>3262</v>
      </c>
      <c r="D327" t="s">
        <v>3323</v>
      </c>
      <c r="E327" t="s">
        <v>3324</v>
      </c>
      <c r="F327" t="s">
        <v>3325</v>
      </c>
      <c r="G327" s="2">
        <v>41326</v>
      </c>
      <c r="H327" t="s">
        <v>3326</v>
      </c>
      <c r="I327" s="2">
        <v>41319</v>
      </c>
      <c r="J327" t="s">
        <v>3327</v>
      </c>
      <c r="K327" s="2">
        <v>41312</v>
      </c>
      <c r="L327" t="s">
        <v>3328</v>
      </c>
      <c r="M327" s="2">
        <v>41305</v>
      </c>
      <c r="N327" t="s">
        <v>3329</v>
      </c>
      <c r="O327" s="2">
        <v>41298</v>
      </c>
      <c r="P327" t="s">
        <v>3330</v>
      </c>
      <c r="R327">
        <v>1326</v>
      </c>
    </row>
    <row r="328" customFormat="1" spans="1:18">
      <c r="A328" t="s">
        <v>3331</v>
      </c>
      <c r="B328" t="s">
        <v>3332</v>
      </c>
      <c r="C328" t="s">
        <v>3262</v>
      </c>
      <c r="D328" t="s">
        <v>3333</v>
      </c>
      <c r="E328" t="s">
        <v>3334</v>
      </c>
      <c r="F328" t="s">
        <v>3335</v>
      </c>
      <c r="G328" s="2">
        <v>41327</v>
      </c>
      <c r="H328" t="s">
        <v>3336</v>
      </c>
      <c r="I328" s="2">
        <v>41320</v>
      </c>
      <c r="J328" t="s">
        <v>3337</v>
      </c>
      <c r="K328" s="2">
        <v>41313</v>
      </c>
      <c r="L328" t="s">
        <v>3338</v>
      </c>
      <c r="M328" s="2">
        <v>41306</v>
      </c>
      <c r="N328" t="s">
        <v>3339</v>
      </c>
      <c r="O328" s="2">
        <v>41299</v>
      </c>
      <c r="P328" t="s">
        <v>3340</v>
      </c>
      <c r="R328">
        <v>1327</v>
      </c>
    </row>
    <row r="329" customFormat="1" spans="1:18">
      <c r="A329" t="s">
        <v>3341</v>
      </c>
      <c r="B329" t="s">
        <v>3342</v>
      </c>
      <c r="C329" t="s">
        <v>3262</v>
      </c>
      <c r="D329" t="s">
        <v>3343</v>
      </c>
      <c r="E329" t="s">
        <v>3344</v>
      </c>
      <c r="F329" t="s">
        <v>3345</v>
      </c>
      <c r="G329" s="2">
        <v>41328</v>
      </c>
      <c r="H329" t="s">
        <v>3346</v>
      </c>
      <c r="I329" s="2">
        <v>41321</v>
      </c>
      <c r="J329" t="s">
        <v>3347</v>
      </c>
      <c r="K329" s="2">
        <v>41314</v>
      </c>
      <c r="L329" t="s">
        <v>3348</v>
      </c>
      <c r="M329" s="2">
        <v>41307</v>
      </c>
      <c r="N329" t="s">
        <v>3349</v>
      </c>
      <c r="O329" s="2">
        <v>41300</v>
      </c>
      <c r="P329" t="s">
        <v>3350</v>
      </c>
      <c r="R329">
        <v>1328</v>
      </c>
    </row>
    <row r="330" customFormat="1" spans="1:18">
      <c r="A330" t="s">
        <v>3351</v>
      </c>
      <c r="B330" t="s">
        <v>3352</v>
      </c>
      <c r="C330" t="s">
        <v>3262</v>
      </c>
      <c r="D330" t="s">
        <v>3353</v>
      </c>
      <c r="E330" t="s">
        <v>3354</v>
      </c>
      <c r="F330" t="s">
        <v>3355</v>
      </c>
      <c r="G330" s="2">
        <v>41329</v>
      </c>
      <c r="H330" t="s">
        <v>3356</v>
      </c>
      <c r="I330" s="2">
        <v>41322</v>
      </c>
      <c r="J330" t="s">
        <v>3357</v>
      </c>
      <c r="K330" s="2">
        <v>41315</v>
      </c>
      <c r="L330" t="s">
        <v>3358</v>
      </c>
      <c r="M330" s="2">
        <v>41308</v>
      </c>
      <c r="N330" t="s">
        <v>3359</v>
      </c>
      <c r="O330" s="2">
        <v>41301</v>
      </c>
      <c r="P330" t="s">
        <v>3360</v>
      </c>
      <c r="R330">
        <v>1329</v>
      </c>
    </row>
    <row r="331" customFormat="1" spans="1:18">
      <c r="A331" t="s">
        <v>3361</v>
      </c>
      <c r="B331" t="s">
        <v>3362</v>
      </c>
      <c r="C331" t="s">
        <v>3363</v>
      </c>
      <c r="D331" t="s">
        <v>3364</v>
      </c>
      <c r="E331" t="s">
        <v>3365</v>
      </c>
      <c r="F331" t="s">
        <v>3366</v>
      </c>
      <c r="G331" s="2">
        <v>41330</v>
      </c>
      <c r="H331" t="s">
        <v>3367</v>
      </c>
      <c r="I331" s="2">
        <v>41323</v>
      </c>
      <c r="J331" t="s">
        <v>3368</v>
      </c>
      <c r="K331" s="2">
        <v>41316</v>
      </c>
      <c r="L331" t="s">
        <v>3369</v>
      </c>
      <c r="M331" s="2">
        <v>41309</v>
      </c>
      <c r="N331" t="s">
        <v>3370</v>
      </c>
      <c r="O331" s="2">
        <v>41302</v>
      </c>
      <c r="P331" t="s">
        <v>3371</v>
      </c>
      <c r="R331">
        <v>1330</v>
      </c>
    </row>
    <row r="332" customFormat="1" spans="1:18">
      <c r="A332" t="s">
        <v>3372</v>
      </c>
      <c r="B332" t="s">
        <v>3373</v>
      </c>
      <c r="C332" t="s">
        <v>3363</v>
      </c>
      <c r="D332" t="s">
        <v>3374</v>
      </c>
      <c r="E332" t="s">
        <v>3375</v>
      </c>
      <c r="F332" t="s">
        <v>3376</v>
      </c>
      <c r="G332" s="2">
        <v>41331</v>
      </c>
      <c r="H332" t="s">
        <v>3377</v>
      </c>
      <c r="I332" s="2">
        <v>41324</v>
      </c>
      <c r="J332" t="s">
        <v>3378</v>
      </c>
      <c r="K332" s="2">
        <v>41317</v>
      </c>
      <c r="L332" t="s">
        <v>3379</v>
      </c>
      <c r="M332" s="2">
        <v>41310</v>
      </c>
      <c r="N332" t="s">
        <v>3380</v>
      </c>
      <c r="O332" s="2">
        <v>41303</v>
      </c>
      <c r="P332" t="s">
        <v>3381</v>
      </c>
      <c r="R332">
        <v>1331</v>
      </c>
    </row>
    <row r="333" customFormat="1" spans="1:18">
      <c r="A333" t="s">
        <v>3382</v>
      </c>
      <c r="B333" t="s">
        <v>3383</v>
      </c>
      <c r="C333" t="s">
        <v>3363</v>
      </c>
      <c r="D333" t="s">
        <v>3384</v>
      </c>
      <c r="E333" t="s">
        <v>3385</v>
      </c>
      <c r="F333" t="s">
        <v>3386</v>
      </c>
      <c r="G333" s="2">
        <v>41332</v>
      </c>
      <c r="H333" t="s">
        <v>3387</v>
      </c>
      <c r="I333" s="2">
        <v>41325</v>
      </c>
      <c r="J333" t="s">
        <v>3388</v>
      </c>
      <c r="K333" s="2">
        <v>41318</v>
      </c>
      <c r="L333" t="s">
        <v>3389</v>
      </c>
      <c r="M333" s="2">
        <v>41311</v>
      </c>
      <c r="N333" t="s">
        <v>3390</v>
      </c>
      <c r="O333" s="2">
        <v>41304</v>
      </c>
      <c r="P333" t="s">
        <v>3391</v>
      </c>
      <c r="R333">
        <v>1332</v>
      </c>
    </row>
    <row r="334" customFormat="1" spans="1:18">
      <c r="A334" t="s">
        <v>3392</v>
      </c>
      <c r="B334" t="s">
        <v>3393</v>
      </c>
      <c r="C334" t="s">
        <v>3363</v>
      </c>
      <c r="D334" t="s">
        <v>3394</v>
      </c>
      <c r="E334" t="s">
        <v>3395</v>
      </c>
      <c r="F334" t="s">
        <v>3396</v>
      </c>
      <c r="G334" s="2">
        <v>41333</v>
      </c>
      <c r="H334" t="s">
        <v>3397</v>
      </c>
      <c r="I334" s="2">
        <v>41326</v>
      </c>
      <c r="J334" t="s">
        <v>3398</v>
      </c>
      <c r="K334" s="2">
        <v>41319</v>
      </c>
      <c r="L334" t="s">
        <v>3399</v>
      </c>
      <c r="M334" s="2">
        <v>41312</v>
      </c>
      <c r="N334" t="s">
        <v>3400</v>
      </c>
      <c r="O334" s="2">
        <v>41305</v>
      </c>
      <c r="P334" t="s">
        <v>3401</v>
      </c>
      <c r="R334">
        <v>1333</v>
      </c>
    </row>
    <row r="335" customFormat="1" spans="1:18">
      <c r="A335" t="s">
        <v>3402</v>
      </c>
      <c r="B335" t="s">
        <v>3403</v>
      </c>
      <c r="C335" t="s">
        <v>3363</v>
      </c>
      <c r="D335" t="s">
        <v>3404</v>
      </c>
      <c r="E335" t="s">
        <v>3405</v>
      </c>
      <c r="F335" t="s">
        <v>3406</v>
      </c>
      <c r="G335" s="2">
        <v>41334</v>
      </c>
      <c r="H335" t="s">
        <v>3407</v>
      </c>
      <c r="I335" s="2">
        <v>41327</v>
      </c>
      <c r="J335" t="s">
        <v>3408</v>
      </c>
      <c r="K335" s="2">
        <v>41320</v>
      </c>
      <c r="L335" t="s">
        <v>3409</v>
      </c>
      <c r="M335" s="2">
        <v>41313</v>
      </c>
      <c r="N335" t="s">
        <v>3410</v>
      </c>
      <c r="O335" s="2">
        <v>41306</v>
      </c>
      <c r="P335" t="s">
        <v>3411</v>
      </c>
      <c r="R335">
        <v>1334</v>
      </c>
    </row>
    <row r="336" customFormat="1" spans="1:18">
      <c r="A336" t="s">
        <v>3412</v>
      </c>
      <c r="B336" t="s">
        <v>3413</v>
      </c>
      <c r="C336" t="s">
        <v>3363</v>
      </c>
      <c r="D336" t="s">
        <v>3414</v>
      </c>
      <c r="E336" t="s">
        <v>3415</v>
      </c>
      <c r="F336" t="s">
        <v>3416</v>
      </c>
      <c r="G336" s="2">
        <v>41335</v>
      </c>
      <c r="H336" t="s">
        <v>3417</v>
      </c>
      <c r="I336" s="2">
        <v>41328</v>
      </c>
      <c r="J336" t="s">
        <v>3418</v>
      </c>
      <c r="K336" s="2">
        <v>41321</v>
      </c>
      <c r="L336" t="s">
        <v>3419</v>
      </c>
      <c r="M336" s="2">
        <v>41314</v>
      </c>
      <c r="N336" t="s">
        <v>3420</v>
      </c>
      <c r="O336" s="2">
        <v>41307</v>
      </c>
      <c r="P336" t="s">
        <v>3421</v>
      </c>
      <c r="R336">
        <v>1335</v>
      </c>
    </row>
    <row r="337" customFormat="1" spans="1:18">
      <c r="A337" t="s">
        <v>3422</v>
      </c>
      <c r="B337" t="s">
        <v>3423</v>
      </c>
      <c r="C337" t="s">
        <v>3363</v>
      </c>
      <c r="D337" t="s">
        <v>3424</v>
      </c>
      <c r="E337" t="s">
        <v>3425</v>
      </c>
      <c r="F337" t="s">
        <v>3426</v>
      </c>
      <c r="G337" s="2">
        <v>41336</v>
      </c>
      <c r="H337" t="s">
        <v>3427</v>
      </c>
      <c r="I337" s="2">
        <v>41329</v>
      </c>
      <c r="J337" t="s">
        <v>3428</v>
      </c>
      <c r="K337" s="2">
        <v>41322</v>
      </c>
      <c r="L337" t="s">
        <v>3429</v>
      </c>
      <c r="M337" s="2">
        <v>41315</v>
      </c>
      <c r="N337" t="s">
        <v>3430</v>
      </c>
      <c r="O337" s="2">
        <v>41308</v>
      </c>
      <c r="P337" t="s">
        <v>3431</v>
      </c>
      <c r="R337">
        <v>1336</v>
      </c>
    </row>
    <row r="338" customFormat="1" spans="1:18">
      <c r="A338" t="s">
        <v>3432</v>
      </c>
      <c r="B338" t="s">
        <v>3433</v>
      </c>
      <c r="C338" t="s">
        <v>3363</v>
      </c>
      <c r="D338" t="s">
        <v>3434</v>
      </c>
      <c r="E338" t="s">
        <v>3435</v>
      </c>
      <c r="F338" t="s">
        <v>3436</v>
      </c>
      <c r="G338" s="2">
        <v>41337</v>
      </c>
      <c r="H338" t="s">
        <v>3437</v>
      </c>
      <c r="I338" s="2">
        <v>41330</v>
      </c>
      <c r="J338" t="s">
        <v>3438</v>
      </c>
      <c r="K338" s="2">
        <v>41323</v>
      </c>
      <c r="L338" t="s">
        <v>3439</v>
      </c>
      <c r="M338" s="2">
        <v>41316</v>
      </c>
      <c r="N338" t="s">
        <v>3440</v>
      </c>
      <c r="O338" s="2">
        <v>41309</v>
      </c>
      <c r="P338" t="s">
        <v>3441</v>
      </c>
      <c r="R338">
        <v>1337</v>
      </c>
    </row>
    <row r="339" customFormat="1" spans="1:18">
      <c r="A339" t="s">
        <v>3442</v>
      </c>
      <c r="B339" t="s">
        <v>3443</v>
      </c>
      <c r="C339" t="s">
        <v>3363</v>
      </c>
      <c r="D339" t="s">
        <v>3444</v>
      </c>
      <c r="E339" t="s">
        <v>3445</v>
      </c>
      <c r="F339" t="s">
        <v>3446</v>
      </c>
      <c r="G339" s="2">
        <v>41338</v>
      </c>
      <c r="H339" t="s">
        <v>3447</v>
      </c>
      <c r="I339" s="2">
        <v>41331</v>
      </c>
      <c r="J339" t="s">
        <v>3448</v>
      </c>
      <c r="K339" s="2">
        <v>41324</v>
      </c>
      <c r="L339" t="s">
        <v>3449</v>
      </c>
      <c r="M339" s="2">
        <v>41317</v>
      </c>
      <c r="N339" t="s">
        <v>3450</v>
      </c>
      <c r="O339" s="2">
        <v>41310</v>
      </c>
      <c r="P339" t="s">
        <v>3451</v>
      </c>
      <c r="R339">
        <v>1338</v>
      </c>
    </row>
    <row r="340" customFormat="1" spans="1:18">
      <c r="A340" t="s">
        <v>3452</v>
      </c>
      <c r="B340" t="s">
        <v>3453</v>
      </c>
      <c r="C340" t="s">
        <v>3363</v>
      </c>
      <c r="D340" t="s">
        <v>3454</v>
      </c>
      <c r="E340" t="s">
        <v>3455</v>
      </c>
      <c r="F340" t="s">
        <v>3456</v>
      </c>
      <c r="G340" s="2">
        <v>41339</v>
      </c>
      <c r="H340" t="s">
        <v>3457</v>
      </c>
      <c r="I340" s="2">
        <v>41332</v>
      </c>
      <c r="J340" t="s">
        <v>3458</v>
      </c>
      <c r="K340" s="2">
        <v>41325</v>
      </c>
      <c r="L340" t="s">
        <v>3459</v>
      </c>
      <c r="M340" s="2">
        <v>41318</v>
      </c>
      <c r="N340" t="s">
        <v>3460</v>
      </c>
      <c r="O340" s="2">
        <v>41311</v>
      </c>
      <c r="P340" t="s">
        <v>3461</v>
      </c>
      <c r="R340">
        <v>1339</v>
      </c>
    </row>
    <row r="341" customFormat="1" spans="1:18">
      <c r="A341" t="s">
        <v>3462</v>
      </c>
      <c r="B341" t="s">
        <v>3463</v>
      </c>
      <c r="C341" t="s">
        <v>3464</v>
      </c>
      <c r="D341" t="s">
        <v>3465</v>
      </c>
      <c r="E341" t="s">
        <v>3466</v>
      </c>
      <c r="F341" t="s">
        <v>3467</v>
      </c>
      <c r="G341" s="2">
        <v>41340</v>
      </c>
      <c r="H341" t="s">
        <v>3468</v>
      </c>
      <c r="I341" s="2">
        <v>41333</v>
      </c>
      <c r="J341" t="s">
        <v>3469</v>
      </c>
      <c r="K341" s="2">
        <v>41326</v>
      </c>
      <c r="L341" t="s">
        <v>3470</v>
      </c>
      <c r="M341" s="2">
        <v>41319</v>
      </c>
      <c r="N341" t="s">
        <v>3471</v>
      </c>
      <c r="O341" s="2">
        <v>41312</v>
      </c>
      <c r="P341" t="s">
        <v>3472</v>
      </c>
      <c r="R341">
        <v>1340</v>
      </c>
    </row>
    <row r="342" customFormat="1" spans="1:18">
      <c r="A342" t="s">
        <v>3473</v>
      </c>
      <c r="B342" t="s">
        <v>3474</v>
      </c>
      <c r="C342" t="s">
        <v>3464</v>
      </c>
      <c r="D342" t="s">
        <v>3475</v>
      </c>
      <c r="E342" t="s">
        <v>3476</v>
      </c>
      <c r="F342" t="s">
        <v>3477</v>
      </c>
      <c r="G342" s="2">
        <v>41341</v>
      </c>
      <c r="H342" t="s">
        <v>3478</v>
      </c>
      <c r="I342" s="2">
        <v>41334</v>
      </c>
      <c r="J342" t="s">
        <v>3479</v>
      </c>
      <c r="K342" s="2">
        <v>41327</v>
      </c>
      <c r="L342" t="s">
        <v>3480</v>
      </c>
      <c r="M342" s="2">
        <v>41320</v>
      </c>
      <c r="N342" t="s">
        <v>3481</v>
      </c>
      <c r="O342" s="2">
        <v>41313</v>
      </c>
      <c r="P342" t="s">
        <v>3482</v>
      </c>
      <c r="R342">
        <v>1341</v>
      </c>
    </row>
    <row r="343" customFormat="1" spans="1:18">
      <c r="A343" t="s">
        <v>3483</v>
      </c>
      <c r="B343" t="s">
        <v>3484</v>
      </c>
      <c r="C343" t="s">
        <v>3464</v>
      </c>
      <c r="D343" t="s">
        <v>3485</v>
      </c>
      <c r="E343" t="s">
        <v>3486</v>
      </c>
      <c r="F343" t="s">
        <v>3487</v>
      </c>
      <c r="G343" s="2">
        <v>41342</v>
      </c>
      <c r="H343" t="s">
        <v>3488</v>
      </c>
      <c r="I343" s="2">
        <v>41335</v>
      </c>
      <c r="J343" t="s">
        <v>3489</v>
      </c>
      <c r="K343" s="2">
        <v>41328</v>
      </c>
      <c r="L343" t="s">
        <v>3490</v>
      </c>
      <c r="M343" s="2">
        <v>41321</v>
      </c>
      <c r="N343" t="s">
        <v>3491</v>
      </c>
      <c r="O343" s="2">
        <v>41314</v>
      </c>
      <c r="P343" t="s">
        <v>3492</v>
      </c>
      <c r="R343">
        <v>1342</v>
      </c>
    </row>
    <row r="344" customFormat="1" spans="1:18">
      <c r="A344" t="s">
        <v>3493</v>
      </c>
      <c r="B344" t="s">
        <v>3494</v>
      </c>
      <c r="C344" t="s">
        <v>3464</v>
      </c>
      <c r="D344" t="s">
        <v>3495</v>
      </c>
      <c r="E344" t="s">
        <v>3496</v>
      </c>
      <c r="F344" t="s">
        <v>3497</v>
      </c>
      <c r="G344" s="2">
        <v>41343</v>
      </c>
      <c r="H344" t="s">
        <v>3498</v>
      </c>
      <c r="I344" s="2">
        <v>41336</v>
      </c>
      <c r="J344" t="s">
        <v>3499</v>
      </c>
      <c r="K344" s="2">
        <v>41329</v>
      </c>
      <c r="L344" t="s">
        <v>3500</v>
      </c>
      <c r="M344" s="2">
        <v>41322</v>
      </c>
      <c r="N344" t="s">
        <v>3501</v>
      </c>
      <c r="O344" s="2">
        <v>41315</v>
      </c>
      <c r="P344" t="s">
        <v>3502</v>
      </c>
      <c r="R344">
        <v>1343</v>
      </c>
    </row>
    <row r="345" customFormat="1" spans="1:18">
      <c r="A345" t="s">
        <v>3503</v>
      </c>
      <c r="B345" t="s">
        <v>3504</v>
      </c>
      <c r="C345" t="s">
        <v>3464</v>
      </c>
      <c r="D345" t="s">
        <v>3505</v>
      </c>
      <c r="E345" t="s">
        <v>3506</v>
      </c>
      <c r="F345" t="s">
        <v>3507</v>
      </c>
      <c r="G345" s="2">
        <v>41344</v>
      </c>
      <c r="H345" t="s">
        <v>3508</v>
      </c>
      <c r="I345" s="2">
        <v>41337</v>
      </c>
      <c r="J345" t="s">
        <v>3509</v>
      </c>
      <c r="K345" s="2">
        <v>41330</v>
      </c>
      <c r="L345" t="s">
        <v>3510</v>
      </c>
      <c r="M345" s="2">
        <v>41323</v>
      </c>
      <c r="N345" t="s">
        <v>3511</v>
      </c>
      <c r="O345" s="2">
        <v>41316</v>
      </c>
      <c r="P345" t="s">
        <v>3512</v>
      </c>
      <c r="R345">
        <v>1344</v>
      </c>
    </row>
    <row r="346" customFormat="1" spans="1:18">
      <c r="A346" t="s">
        <v>3513</v>
      </c>
      <c r="B346" t="s">
        <v>3514</v>
      </c>
      <c r="C346" t="s">
        <v>3464</v>
      </c>
      <c r="D346" t="s">
        <v>3515</v>
      </c>
      <c r="E346" t="s">
        <v>3516</v>
      </c>
      <c r="F346" t="s">
        <v>3517</v>
      </c>
      <c r="G346" s="2">
        <v>41345</v>
      </c>
      <c r="H346" t="s">
        <v>3518</v>
      </c>
      <c r="I346" s="2">
        <v>41338</v>
      </c>
      <c r="J346" t="s">
        <v>3519</v>
      </c>
      <c r="K346" s="2">
        <v>41331</v>
      </c>
      <c r="L346" t="s">
        <v>3520</v>
      </c>
      <c r="M346" s="2">
        <v>41324</v>
      </c>
      <c r="N346" t="s">
        <v>3521</v>
      </c>
      <c r="O346" s="2">
        <v>41317</v>
      </c>
      <c r="P346" t="s">
        <v>3522</v>
      </c>
      <c r="R346">
        <v>1345</v>
      </c>
    </row>
    <row r="347" customFormat="1" spans="1:18">
      <c r="A347" t="s">
        <v>3523</v>
      </c>
      <c r="B347" t="s">
        <v>3524</v>
      </c>
      <c r="C347" t="s">
        <v>3464</v>
      </c>
      <c r="D347" t="s">
        <v>3525</v>
      </c>
      <c r="E347" t="s">
        <v>3526</v>
      </c>
      <c r="F347" t="s">
        <v>3527</v>
      </c>
      <c r="G347" s="2">
        <v>41346</v>
      </c>
      <c r="H347" t="s">
        <v>3528</v>
      </c>
      <c r="I347" s="2">
        <v>41339</v>
      </c>
      <c r="J347" t="s">
        <v>3529</v>
      </c>
      <c r="K347" s="2">
        <v>41332</v>
      </c>
      <c r="L347" t="s">
        <v>3530</v>
      </c>
      <c r="M347" s="2">
        <v>41325</v>
      </c>
      <c r="N347" t="s">
        <v>3531</v>
      </c>
      <c r="O347" s="2">
        <v>41318</v>
      </c>
      <c r="P347" t="s">
        <v>3532</v>
      </c>
      <c r="R347">
        <v>1346</v>
      </c>
    </row>
    <row r="348" customFormat="1" spans="1:18">
      <c r="A348" t="s">
        <v>3533</v>
      </c>
      <c r="B348" t="s">
        <v>3534</v>
      </c>
      <c r="C348" t="s">
        <v>3464</v>
      </c>
      <c r="D348" t="s">
        <v>3535</v>
      </c>
      <c r="E348" t="s">
        <v>3536</v>
      </c>
      <c r="F348" t="s">
        <v>3537</v>
      </c>
      <c r="G348" s="2">
        <v>41347</v>
      </c>
      <c r="H348" t="s">
        <v>3538</v>
      </c>
      <c r="I348" s="2">
        <v>41340</v>
      </c>
      <c r="J348" t="s">
        <v>3539</v>
      </c>
      <c r="K348" s="2">
        <v>41333</v>
      </c>
      <c r="L348" t="s">
        <v>3540</v>
      </c>
      <c r="M348" s="2">
        <v>41326</v>
      </c>
      <c r="N348" t="s">
        <v>3541</v>
      </c>
      <c r="O348" s="2">
        <v>41319</v>
      </c>
      <c r="P348" t="s">
        <v>3542</v>
      </c>
      <c r="R348">
        <v>1347</v>
      </c>
    </row>
    <row r="349" customFormat="1" spans="1:18">
      <c r="A349" t="s">
        <v>3543</v>
      </c>
      <c r="B349" t="s">
        <v>3544</v>
      </c>
      <c r="C349" t="s">
        <v>3464</v>
      </c>
      <c r="D349" t="s">
        <v>3545</v>
      </c>
      <c r="E349" t="s">
        <v>3546</v>
      </c>
      <c r="F349" t="s">
        <v>3547</v>
      </c>
      <c r="G349" s="2">
        <v>41348</v>
      </c>
      <c r="H349" t="s">
        <v>3548</v>
      </c>
      <c r="I349" s="2">
        <v>41341</v>
      </c>
      <c r="J349" t="s">
        <v>3549</v>
      </c>
      <c r="K349" s="2">
        <v>41334</v>
      </c>
      <c r="L349" t="s">
        <v>3550</v>
      </c>
      <c r="M349" s="2">
        <v>41327</v>
      </c>
      <c r="N349" t="s">
        <v>3551</v>
      </c>
      <c r="O349" s="2">
        <v>41320</v>
      </c>
      <c r="P349" t="s">
        <v>3552</v>
      </c>
      <c r="R349">
        <v>1348</v>
      </c>
    </row>
    <row r="350" customFormat="1" spans="1:18">
      <c r="A350" t="s">
        <v>3553</v>
      </c>
      <c r="B350" t="s">
        <v>3554</v>
      </c>
      <c r="C350" t="s">
        <v>3464</v>
      </c>
      <c r="D350" t="s">
        <v>3555</v>
      </c>
      <c r="E350" t="s">
        <v>3556</v>
      </c>
      <c r="F350" t="s">
        <v>3557</v>
      </c>
      <c r="G350" s="2">
        <v>41349</v>
      </c>
      <c r="H350" t="s">
        <v>3558</v>
      </c>
      <c r="I350" s="2">
        <v>41342</v>
      </c>
      <c r="J350" t="s">
        <v>3559</v>
      </c>
      <c r="K350" s="2">
        <v>41335</v>
      </c>
      <c r="L350" t="s">
        <v>3560</v>
      </c>
      <c r="M350" s="2">
        <v>41328</v>
      </c>
      <c r="N350" t="s">
        <v>3561</v>
      </c>
      <c r="O350" s="2">
        <v>41321</v>
      </c>
      <c r="P350" t="s">
        <v>3562</v>
      </c>
      <c r="R350">
        <v>1349</v>
      </c>
    </row>
    <row r="351" customFormat="1" spans="1:18">
      <c r="A351" t="s">
        <v>3563</v>
      </c>
      <c r="B351" t="s">
        <v>3564</v>
      </c>
      <c r="C351" t="s">
        <v>3565</v>
      </c>
      <c r="D351" t="s">
        <v>3566</v>
      </c>
      <c r="E351" t="s">
        <v>3567</v>
      </c>
      <c r="F351" t="s">
        <v>3568</v>
      </c>
      <c r="G351" s="2">
        <v>41350</v>
      </c>
      <c r="H351" t="s">
        <v>3569</v>
      </c>
      <c r="I351" s="2">
        <v>41343</v>
      </c>
      <c r="J351" t="s">
        <v>3570</v>
      </c>
      <c r="K351" s="2">
        <v>41336</v>
      </c>
      <c r="L351" t="s">
        <v>3571</v>
      </c>
      <c r="M351" s="2">
        <v>41329</v>
      </c>
      <c r="N351" t="s">
        <v>3572</v>
      </c>
      <c r="O351" s="2">
        <v>41322</v>
      </c>
      <c r="P351" t="s">
        <v>3573</v>
      </c>
      <c r="R351">
        <v>1350</v>
      </c>
    </row>
    <row r="352" customFormat="1" spans="1:18">
      <c r="A352" t="s">
        <v>3574</v>
      </c>
      <c r="B352" t="s">
        <v>3575</v>
      </c>
      <c r="C352" t="s">
        <v>3565</v>
      </c>
      <c r="D352" t="s">
        <v>3576</v>
      </c>
      <c r="E352" t="s">
        <v>3577</v>
      </c>
      <c r="F352" t="s">
        <v>3578</v>
      </c>
      <c r="G352" s="2">
        <v>41351</v>
      </c>
      <c r="H352" t="s">
        <v>3579</v>
      </c>
      <c r="I352" s="2">
        <v>41344</v>
      </c>
      <c r="J352" t="s">
        <v>3580</v>
      </c>
      <c r="K352" s="2">
        <v>41337</v>
      </c>
      <c r="L352" t="s">
        <v>3581</v>
      </c>
      <c r="M352" s="2">
        <v>41330</v>
      </c>
      <c r="N352" t="s">
        <v>3582</v>
      </c>
      <c r="O352" s="2">
        <v>41323</v>
      </c>
      <c r="P352" t="s">
        <v>3583</v>
      </c>
      <c r="R352">
        <v>1351</v>
      </c>
    </row>
    <row r="353" customFormat="1" spans="1:18">
      <c r="A353" t="s">
        <v>3584</v>
      </c>
      <c r="B353" t="s">
        <v>3585</v>
      </c>
      <c r="C353" t="s">
        <v>3565</v>
      </c>
      <c r="D353" t="s">
        <v>3586</v>
      </c>
      <c r="E353" t="s">
        <v>3587</v>
      </c>
      <c r="F353" t="s">
        <v>3588</v>
      </c>
      <c r="G353" s="2">
        <v>41352</v>
      </c>
      <c r="H353" t="s">
        <v>3589</v>
      </c>
      <c r="I353" s="2">
        <v>41345</v>
      </c>
      <c r="J353" t="s">
        <v>3590</v>
      </c>
      <c r="K353" s="2">
        <v>41338</v>
      </c>
      <c r="L353" t="s">
        <v>3591</v>
      </c>
      <c r="M353" s="2">
        <v>41331</v>
      </c>
      <c r="N353" t="s">
        <v>3592</v>
      </c>
      <c r="O353" s="2">
        <v>41324</v>
      </c>
      <c r="P353" t="s">
        <v>3593</v>
      </c>
      <c r="R353">
        <v>1352</v>
      </c>
    </row>
    <row r="354" customFormat="1" spans="1:18">
      <c r="A354" t="s">
        <v>3594</v>
      </c>
      <c r="B354" t="s">
        <v>3595</v>
      </c>
      <c r="C354" t="s">
        <v>3565</v>
      </c>
      <c r="D354" t="s">
        <v>3596</v>
      </c>
      <c r="E354" t="s">
        <v>3597</v>
      </c>
      <c r="F354" t="s">
        <v>3598</v>
      </c>
      <c r="G354" s="2">
        <v>41353</v>
      </c>
      <c r="H354" t="s">
        <v>3599</v>
      </c>
      <c r="I354" s="2">
        <v>41346</v>
      </c>
      <c r="J354" t="s">
        <v>3600</v>
      </c>
      <c r="K354" s="2">
        <v>41339</v>
      </c>
      <c r="L354" t="s">
        <v>3601</v>
      </c>
      <c r="M354" s="2">
        <v>41332</v>
      </c>
      <c r="N354" t="s">
        <v>3602</v>
      </c>
      <c r="O354" s="2">
        <v>41325</v>
      </c>
      <c r="P354" t="s">
        <v>3603</v>
      </c>
      <c r="R354">
        <v>1353</v>
      </c>
    </row>
    <row r="355" customFormat="1" spans="1:18">
      <c r="A355" t="s">
        <v>3604</v>
      </c>
      <c r="B355" t="s">
        <v>3605</v>
      </c>
      <c r="C355" t="s">
        <v>3565</v>
      </c>
      <c r="D355" t="s">
        <v>3606</v>
      </c>
      <c r="E355" t="s">
        <v>3607</v>
      </c>
      <c r="F355" t="s">
        <v>3608</v>
      </c>
      <c r="G355" s="2">
        <v>41354</v>
      </c>
      <c r="H355" t="s">
        <v>3609</v>
      </c>
      <c r="I355" s="2">
        <v>41347</v>
      </c>
      <c r="J355" t="s">
        <v>3610</v>
      </c>
      <c r="K355" s="2">
        <v>41340</v>
      </c>
      <c r="L355" t="s">
        <v>3611</v>
      </c>
      <c r="M355" s="2">
        <v>41333</v>
      </c>
      <c r="N355" t="s">
        <v>3612</v>
      </c>
      <c r="O355" s="2">
        <v>41326</v>
      </c>
      <c r="P355" t="s">
        <v>3613</v>
      </c>
      <c r="R355">
        <v>1354</v>
      </c>
    </row>
    <row r="356" customFormat="1" spans="1:18">
      <c r="A356" t="s">
        <v>3614</v>
      </c>
      <c r="B356" t="s">
        <v>3615</v>
      </c>
      <c r="C356" t="s">
        <v>3565</v>
      </c>
      <c r="D356" t="s">
        <v>3616</v>
      </c>
      <c r="E356" t="s">
        <v>3617</v>
      </c>
      <c r="F356" t="s">
        <v>3618</v>
      </c>
      <c r="G356" s="2">
        <v>41355</v>
      </c>
      <c r="H356" t="s">
        <v>3619</v>
      </c>
      <c r="I356" s="2">
        <v>41348</v>
      </c>
      <c r="J356" t="s">
        <v>3620</v>
      </c>
      <c r="K356" s="2">
        <v>41341</v>
      </c>
      <c r="L356" t="s">
        <v>3621</v>
      </c>
      <c r="M356" s="2">
        <v>41334</v>
      </c>
      <c r="N356" t="s">
        <v>3622</v>
      </c>
      <c r="O356" s="2">
        <v>41327</v>
      </c>
      <c r="P356" t="s">
        <v>3623</v>
      </c>
      <c r="R356">
        <v>1355</v>
      </c>
    </row>
    <row r="357" customFormat="1" spans="1:18">
      <c r="A357" t="s">
        <v>3624</v>
      </c>
      <c r="B357" t="s">
        <v>3625</v>
      </c>
      <c r="C357" t="s">
        <v>3565</v>
      </c>
      <c r="D357" t="s">
        <v>3626</v>
      </c>
      <c r="E357" t="s">
        <v>3627</v>
      </c>
      <c r="F357" t="s">
        <v>3628</v>
      </c>
      <c r="G357" s="2">
        <v>41356</v>
      </c>
      <c r="H357" t="s">
        <v>3629</v>
      </c>
      <c r="I357" s="2">
        <v>41349</v>
      </c>
      <c r="J357" t="s">
        <v>3630</v>
      </c>
      <c r="K357" s="2">
        <v>41342</v>
      </c>
      <c r="L357" t="s">
        <v>3631</v>
      </c>
      <c r="M357" s="2">
        <v>41335</v>
      </c>
      <c r="N357" t="s">
        <v>3632</v>
      </c>
      <c r="O357" s="2">
        <v>41328</v>
      </c>
      <c r="P357" t="s">
        <v>3633</v>
      </c>
      <c r="R357">
        <v>1356</v>
      </c>
    </row>
    <row r="358" customFormat="1" spans="1:18">
      <c r="A358" t="s">
        <v>3634</v>
      </c>
      <c r="B358" t="s">
        <v>3635</v>
      </c>
      <c r="C358" t="s">
        <v>3565</v>
      </c>
      <c r="D358" t="s">
        <v>3636</v>
      </c>
      <c r="E358" t="s">
        <v>3637</v>
      </c>
      <c r="F358" t="s">
        <v>3638</v>
      </c>
      <c r="G358" s="2">
        <v>41357</v>
      </c>
      <c r="H358" t="s">
        <v>3639</v>
      </c>
      <c r="I358" s="2">
        <v>41350</v>
      </c>
      <c r="J358" t="s">
        <v>3640</v>
      </c>
      <c r="K358" s="2">
        <v>41343</v>
      </c>
      <c r="L358" t="s">
        <v>3641</v>
      </c>
      <c r="M358" s="2">
        <v>41336</v>
      </c>
      <c r="N358" t="s">
        <v>3642</v>
      </c>
      <c r="O358" s="2">
        <v>41329</v>
      </c>
      <c r="P358" t="s">
        <v>3643</v>
      </c>
      <c r="R358">
        <v>1357</v>
      </c>
    </row>
    <row r="359" customFormat="1" spans="1:18">
      <c r="A359" t="s">
        <v>3644</v>
      </c>
      <c r="B359" t="s">
        <v>3645</v>
      </c>
      <c r="C359" t="s">
        <v>3565</v>
      </c>
      <c r="D359" t="s">
        <v>3646</v>
      </c>
      <c r="E359" t="s">
        <v>3647</v>
      </c>
      <c r="F359" t="s">
        <v>3648</v>
      </c>
      <c r="G359" s="2">
        <v>41358</v>
      </c>
      <c r="H359" t="s">
        <v>3649</v>
      </c>
      <c r="I359" s="2">
        <v>41351</v>
      </c>
      <c r="J359" t="s">
        <v>3650</v>
      </c>
      <c r="K359" s="2">
        <v>41344</v>
      </c>
      <c r="L359" t="s">
        <v>3651</v>
      </c>
      <c r="M359" s="2">
        <v>41337</v>
      </c>
      <c r="N359" t="s">
        <v>3652</v>
      </c>
      <c r="O359" s="2">
        <v>41330</v>
      </c>
      <c r="P359" t="s">
        <v>3653</v>
      </c>
      <c r="R359">
        <v>1358</v>
      </c>
    </row>
    <row r="360" customFormat="1" spans="1:18">
      <c r="A360" t="s">
        <v>3654</v>
      </c>
      <c r="B360" t="s">
        <v>3655</v>
      </c>
      <c r="C360" t="s">
        <v>3565</v>
      </c>
      <c r="D360" t="s">
        <v>3656</v>
      </c>
      <c r="E360" t="s">
        <v>3657</v>
      </c>
      <c r="F360" t="s">
        <v>3658</v>
      </c>
      <c r="G360" s="2">
        <v>41359</v>
      </c>
      <c r="H360" t="s">
        <v>3659</v>
      </c>
      <c r="I360" s="2">
        <v>41352</v>
      </c>
      <c r="J360" t="s">
        <v>3660</v>
      </c>
      <c r="K360" s="2">
        <v>41345</v>
      </c>
      <c r="L360" t="s">
        <v>3661</v>
      </c>
      <c r="M360" s="2">
        <v>41338</v>
      </c>
      <c r="N360" t="s">
        <v>3662</v>
      </c>
      <c r="O360" s="2">
        <v>41331</v>
      </c>
      <c r="P360" t="s">
        <v>3663</v>
      </c>
      <c r="R360">
        <v>1359</v>
      </c>
    </row>
    <row r="361" customFormat="1" spans="1:18">
      <c r="A361" t="s">
        <v>3664</v>
      </c>
      <c r="B361" t="s">
        <v>3665</v>
      </c>
      <c r="C361" t="s">
        <v>3666</v>
      </c>
      <c r="D361" t="s">
        <v>3667</v>
      </c>
      <c r="E361" t="s">
        <v>3668</v>
      </c>
      <c r="F361" t="s">
        <v>3669</v>
      </c>
      <c r="G361" s="2">
        <v>41360</v>
      </c>
      <c r="H361" t="s">
        <v>3670</v>
      </c>
      <c r="I361" s="2">
        <v>41353</v>
      </c>
      <c r="J361" t="s">
        <v>3671</v>
      </c>
      <c r="K361" s="2">
        <v>41346</v>
      </c>
      <c r="L361" t="s">
        <v>3672</v>
      </c>
      <c r="M361" s="2">
        <v>41339</v>
      </c>
      <c r="N361" t="s">
        <v>3673</v>
      </c>
      <c r="O361" s="2">
        <v>41332</v>
      </c>
      <c r="P361" t="s">
        <v>3674</v>
      </c>
      <c r="R361">
        <v>1360</v>
      </c>
    </row>
    <row r="362" customFormat="1" spans="1:18">
      <c r="A362" t="s">
        <v>3675</v>
      </c>
      <c r="B362" t="s">
        <v>3676</v>
      </c>
      <c r="C362" t="s">
        <v>3666</v>
      </c>
      <c r="D362" t="s">
        <v>3677</v>
      </c>
      <c r="E362" t="s">
        <v>3678</v>
      </c>
      <c r="F362" t="s">
        <v>3679</v>
      </c>
      <c r="G362" s="2">
        <v>41361</v>
      </c>
      <c r="H362" t="s">
        <v>3680</v>
      </c>
      <c r="I362" s="2">
        <v>41354</v>
      </c>
      <c r="J362" t="s">
        <v>3681</v>
      </c>
      <c r="K362" s="2">
        <v>41347</v>
      </c>
      <c r="L362" t="s">
        <v>3682</v>
      </c>
      <c r="M362" s="2">
        <v>41340</v>
      </c>
      <c r="N362" t="s">
        <v>3683</v>
      </c>
      <c r="O362" s="2">
        <v>41333</v>
      </c>
      <c r="P362" t="s">
        <v>3684</v>
      </c>
      <c r="R362">
        <v>1361</v>
      </c>
    </row>
    <row r="363" customFormat="1" spans="1:18">
      <c r="A363" t="s">
        <v>3685</v>
      </c>
      <c r="B363" t="s">
        <v>3686</v>
      </c>
      <c r="C363" t="s">
        <v>3666</v>
      </c>
      <c r="D363" t="s">
        <v>3687</v>
      </c>
      <c r="E363" t="s">
        <v>3688</v>
      </c>
      <c r="F363" t="s">
        <v>3689</v>
      </c>
      <c r="G363" s="2">
        <v>41362</v>
      </c>
      <c r="H363" t="s">
        <v>3690</v>
      </c>
      <c r="I363" s="2">
        <v>41355</v>
      </c>
      <c r="J363" t="s">
        <v>3691</v>
      </c>
      <c r="K363" s="2">
        <v>41348</v>
      </c>
      <c r="L363" t="s">
        <v>3692</v>
      </c>
      <c r="M363" s="2">
        <v>41341</v>
      </c>
      <c r="N363" t="s">
        <v>3693</v>
      </c>
      <c r="O363" s="2">
        <v>41334</v>
      </c>
      <c r="P363" t="s">
        <v>3694</v>
      </c>
      <c r="R363">
        <v>1362</v>
      </c>
    </row>
    <row r="364" customFormat="1" spans="1:18">
      <c r="A364" t="s">
        <v>3695</v>
      </c>
      <c r="B364" t="s">
        <v>3696</v>
      </c>
      <c r="C364" t="s">
        <v>3666</v>
      </c>
      <c r="D364" t="s">
        <v>3697</v>
      </c>
      <c r="E364" t="s">
        <v>3698</v>
      </c>
      <c r="F364" t="s">
        <v>3699</v>
      </c>
      <c r="G364" s="2">
        <v>41363</v>
      </c>
      <c r="H364" t="s">
        <v>3700</v>
      </c>
      <c r="I364" s="2">
        <v>41356</v>
      </c>
      <c r="J364" t="s">
        <v>3701</v>
      </c>
      <c r="K364" s="2">
        <v>41349</v>
      </c>
      <c r="L364" t="s">
        <v>3702</v>
      </c>
      <c r="M364" s="2">
        <v>41342</v>
      </c>
      <c r="N364" t="s">
        <v>3703</v>
      </c>
      <c r="O364" s="2">
        <v>41335</v>
      </c>
      <c r="P364" t="s">
        <v>3704</v>
      </c>
      <c r="R364">
        <v>1363</v>
      </c>
    </row>
    <row r="365" customFormat="1" spans="1:18">
      <c r="A365" t="s">
        <v>3705</v>
      </c>
      <c r="B365" t="s">
        <v>3706</v>
      </c>
      <c r="C365" t="s">
        <v>3666</v>
      </c>
      <c r="D365" t="s">
        <v>3707</v>
      </c>
      <c r="E365" t="s">
        <v>3708</v>
      </c>
      <c r="F365" t="s">
        <v>3709</v>
      </c>
      <c r="G365" s="2">
        <v>41364</v>
      </c>
      <c r="H365" t="s">
        <v>3710</v>
      </c>
      <c r="I365" s="2">
        <v>41357</v>
      </c>
      <c r="J365" t="s">
        <v>3711</v>
      </c>
      <c r="K365" s="2">
        <v>41350</v>
      </c>
      <c r="L365" t="s">
        <v>3712</v>
      </c>
      <c r="M365" s="2">
        <v>41343</v>
      </c>
      <c r="N365" t="s">
        <v>3713</v>
      </c>
      <c r="O365" s="2">
        <v>41336</v>
      </c>
      <c r="P365" t="s">
        <v>3714</v>
      </c>
      <c r="R365">
        <v>1364</v>
      </c>
    </row>
    <row r="366" customFormat="1" spans="1:18">
      <c r="A366" t="s">
        <v>3715</v>
      </c>
      <c r="B366" t="s">
        <v>3716</v>
      </c>
      <c r="C366" t="s">
        <v>3666</v>
      </c>
      <c r="D366" t="s">
        <v>3717</v>
      </c>
      <c r="E366" t="s">
        <v>3718</v>
      </c>
      <c r="F366" t="s">
        <v>3719</v>
      </c>
      <c r="G366" s="2">
        <v>41365</v>
      </c>
      <c r="H366" t="s">
        <v>3720</v>
      </c>
      <c r="I366" s="2">
        <v>41358</v>
      </c>
      <c r="J366" t="s">
        <v>3721</v>
      </c>
      <c r="K366" s="2">
        <v>41351</v>
      </c>
      <c r="L366" t="s">
        <v>3722</v>
      </c>
      <c r="M366" s="2">
        <v>41344</v>
      </c>
      <c r="N366" t="s">
        <v>3723</v>
      </c>
      <c r="O366" s="2">
        <v>41337</v>
      </c>
      <c r="P366" t="s">
        <v>3724</v>
      </c>
      <c r="R366">
        <v>1365</v>
      </c>
    </row>
    <row r="367" customFormat="1" spans="1:18">
      <c r="A367" t="s">
        <v>3725</v>
      </c>
      <c r="B367" t="s">
        <v>3726</v>
      </c>
      <c r="C367" t="s">
        <v>3666</v>
      </c>
      <c r="D367" t="s">
        <v>3727</v>
      </c>
      <c r="E367" t="s">
        <v>3728</v>
      </c>
      <c r="F367" t="s">
        <v>3729</v>
      </c>
      <c r="G367" s="2">
        <v>41366</v>
      </c>
      <c r="H367" t="s">
        <v>3730</v>
      </c>
      <c r="I367" s="2">
        <v>41359</v>
      </c>
      <c r="J367" t="s">
        <v>3731</v>
      </c>
      <c r="K367" s="2">
        <v>41352</v>
      </c>
      <c r="L367" t="s">
        <v>3732</v>
      </c>
      <c r="M367" s="2">
        <v>41345</v>
      </c>
      <c r="N367" t="s">
        <v>3733</v>
      </c>
      <c r="O367" s="2">
        <v>41338</v>
      </c>
      <c r="P367" t="s">
        <v>3734</v>
      </c>
      <c r="R367">
        <v>1366</v>
      </c>
    </row>
    <row r="368" customFormat="1" spans="1:18">
      <c r="A368" t="s">
        <v>3735</v>
      </c>
      <c r="B368" t="s">
        <v>3736</v>
      </c>
      <c r="C368" t="s">
        <v>3666</v>
      </c>
      <c r="D368" t="s">
        <v>3737</v>
      </c>
      <c r="E368" t="s">
        <v>3738</v>
      </c>
      <c r="F368" t="s">
        <v>3739</v>
      </c>
      <c r="G368" s="2">
        <v>41367</v>
      </c>
      <c r="H368" t="s">
        <v>3740</v>
      </c>
      <c r="I368" s="2">
        <v>41360</v>
      </c>
      <c r="J368" t="s">
        <v>3741</v>
      </c>
      <c r="K368" s="2">
        <v>41353</v>
      </c>
      <c r="L368" t="s">
        <v>3742</v>
      </c>
      <c r="M368" s="2">
        <v>41346</v>
      </c>
      <c r="N368" t="s">
        <v>3743</v>
      </c>
      <c r="O368" s="2">
        <v>41339</v>
      </c>
      <c r="P368" t="s">
        <v>3744</v>
      </c>
      <c r="R368">
        <v>1367</v>
      </c>
    </row>
    <row r="369" customFormat="1" spans="1:18">
      <c r="A369" t="s">
        <v>3745</v>
      </c>
      <c r="B369" t="s">
        <v>3746</v>
      </c>
      <c r="C369" t="s">
        <v>3666</v>
      </c>
      <c r="D369" t="s">
        <v>3747</v>
      </c>
      <c r="E369" t="s">
        <v>3748</v>
      </c>
      <c r="F369" t="s">
        <v>3749</v>
      </c>
      <c r="G369" s="2">
        <v>41368</v>
      </c>
      <c r="H369" t="s">
        <v>3750</v>
      </c>
      <c r="I369" s="2">
        <v>41361</v>
      </c>
      <c r="J369" t="s">
        <v>3751</v>
      </c>
      <c r="K369" s="2">
        <v>41354</v>
      </c>
      <c r="L369" t="s">
        <v>3752</v>
      </c>
      <c r="M369" s="2">
        <v>41347</v>
      </c>
      <c r="N369" t="s">
        <v>3753</v>
      </c>
      <c r="O369" s="2">
        <v>41340</v>
      </c>
      <c r="P369" t="s">
        <v>3754</v>
      </c>
      <c r="R369">
        <v>1368</v>
      </c>
    </row>
    <row r="370" customFormat="1" spans="1:18">
      <c r="A370" t="s">
        <v>3755</v>
      </c>
      <c r="B370" t="s">
        <v>3756</v>
      </c>
      <c r="C370" t="s">
        <v>3666</v>
      </c>
      <c r="D370" t="s">
        <v>3757</v>
      </c>
      <c r="E370" t="s">
        <v>3758</v>
      </c>
      <c r="F370" t="s">
        <v>3759</v>
      </c>
      <c r="G370" s="2">
        <v>41369</v>
      </c>
      <c r="H370" t="s">
        <v>3760</v>
      </c>
      <c r="I370" s="2">
        <v>41362</v>
      </c>
      <c r="J370" t="s">
        <v>3761</v>
      </c>
      <c r="K370" s="2">
        <v>41355</v>
      </c>
      <c r="L370" t="s">
        <v>3762</v>
      </c>
      <c r="M370" s="2">
        <v>41348</v>
      </c>
      <c r="N370" t="s">
        <v>3763</v>
      </c>
      <c r="O370" s="2">
        <v>41341</v>
      </c>
      <c r="P370" t="s">
        <v>3764</v>
      </c>
      <c r="R370">
        <v>1369</v>
      </c>
    </row>
    <row r="371" customFormat="1" spans="1:18">
      <c r="A371" t="s">
        <v>3765</v>
      </c>
      <c r="B371" t="s">
        <v>3766</v>
      </c>
      <c r="C371" t="s">
        <v>7</v>
      </c>
      <c r="D371" t="s">
        <v>3767</v>
      </c>
      <c r="E371" t="s">
        <v>3768</v>
      </c>
      <c r="F371" t="s">
        <v>3769</v>
      </c>
      <c r="G371" s="2">
        <v>41370</v>
      </c>
      <c r="H371" t="s">
        <v>3770</v>
      </c>
      <c r="I371" s="2">
        <v>41363</v>
      </c>
      <c r="J371" t="s">
        <v>3771</v>
      </c>
      <c r="K371" s="2">
        <v>41356</v>
      </c>
      <c r="L371" t="s">
        <v>3772</v>
      </c>
      <c r="M371" s="2">
        <v>41349</v>
      </c>
      <c r="N371" t="s">
        <v>3773</v>
      </c>
      <c r="O371" s="2">
        <v>41342</v>
      </c>
      <c r="P371" t="s">
        <v>3774</v>
      </c>
      <c r="R371">
        <v>1370</v>
      </c>
    </row>
    <row r="372" customFormat="1" spans="1:18">
      <c r="A372" t="s">
        <v>3775</v>
      </c>
      <c r="B372" t="s">
        <v>3776</v>
      </c>
      <c r="C372" t="s">
        <v>7</v>
      </c>
      <c r="D372" t="s">
        <v>3777</v>
      </c>
      <c r="E372" t="s">
        <v>3778</v>
      </c>
      <c r="F372" t="s">
        <v>3779</v>
      </c>
      <c r="G372" s="2">
        <v>41371</v>
      </c>
      <c r="H372" t="s">
        <v>3780</v>
      </c>
      <c r="I372" s="2">
        <v>41364</v>
      </c>
      <c r="J372" t="s">
        <v>3781</v>
      </c>
      <c r="K372" s="2">
        <v>41357</v>
      </c>
      <c r="L372" t="s">
        <v>3782</v>
      </c>
      <c r="M372" s="2">
        <v>41350</v>
      </c>
      <c r="N372" t="s">
        <v>3783</v>
      </c>
      <c r="O372" s="2">
        <v>41343</v>
      </c>
      <c r="P372" t="s">
        <v>3784</v>
      </c>
      <c r="R372">
        <v>1371</v>
      </c>
    </row>
    <row r="373" customFormat="1" spans="1:18">
      <c r="A373" t="s">
        <v>3785</v>
      </c>
      <c r="B373" t="s">
        <v>3786</v>
      </c>
      <c r="C373" t="s">
        <v>7</v>
      </c>
      <c r="D373" t="s">
        <v>3787</v>
      </c>
      <c r="E373" t="s">
        <v>3788</v>
      </c>
      <c r="F373" t="s">
        <v>3789</v>
      </c>
      <c r="G373" s="2">
        <v>41372</v>
      </c>
      <c r="H373" t="s">
        <v>3790</v>
      </c>
      <c r="I373" s="2">
        <v>41365</v>
      </c>
      <c r="J373" t="s">
        <v>3791</v>
      </c>
      <c r="K373" s="2">
        <v>41358</v>
      </c>
      <c r="L373" t="s">
        <v>3792</v>
      </c>
      <c r="M373" s="2">
        <v>41351</v>
      </c>
      <c r="N373" t="s">
        <v>3793</v>
      </c>
      <c r="O373" s="2">
        <v>41344</v>
      </c>
      <c r="P373" t="s">
        <v>3794</v>
      </c>
      <c r="R373">
        <v>1372</v>
      </c>
    </row>
    <row r="374" customFormat="1" spans="1:18">
      <c r="A374" t="s">
        <v>3795</v>
      </c>
      <c r="B374" t="s">
        <v>3796</v>
      </c>
      <c r="C374" t="s">
        <v>7</v>
      </c>
      <c r="D374" t="s">
        <v>3797</v>
      </c>
      <c r="E374" t="s">
        <v>3798</v>
      </c>
      <c r="F374" t="s">
        <v>3799</v>
      </c>
      <c r="G374" s="2">
        <v>41373</v>
      </c>
      <c r="H374" t="s">
        <v>3800</v>
      </c>
      <c r="I374" s="2">
        <v>41366</v>
      </c>
      <c r="J374" t="s">
        <v>3801</v>
      </c>
      <c r="K374" s="2">
        <v>41359</v>
      </c>
      <c r="L374" t="s">
        <v>3802</v>
      </c>
      <c r="M374" s="2">
        <v>41352</v>
      </c>
      <c r="N374" t="s">
        <v>3803</v>
      </c>
      <c r="O374" s="2">
        <v>41345</v>
      </c>
      <c r="P374" t="s">
        <v>3804</v>
      </c>
      <c r="R374">
        <v>1373</v>
      </c>
    </row>
    <row r="375" customFormat="1" spans="1:18">
      <c r="A375" t="s">
        <v>3805</v>
      </c>
      <c r="B375" t="s">
        <v>3806</v>
      </c>
      <c r="C375" t="s">
        <v>7</v>
      </c>
      <c r="D375" t="s">
        <v>3807</v>
      </c>
      <c r="E375" t="s">
        <v>3808</v>
      </c>
      <c r="F375" t="s">
        <v>3809</v>
      </c>
      <c r="G375" s="2">
        <v>41374</v>
      </c>
      <c r="H375" t="s">
        <v>3810</v>
      </c>
      <c r="I375" s="2">
        <v>41367</v>
      </c>
      <c r="J375" t="s">
        <v>3811</v>
      </c>
      <c r="K375" s="2">
        <v>41360</v>
      </c>
      <c r="L375" t="s">
        <v>3812</v>
      </c>
      <c r="M375" s="2">
        <v>41353</v>
      </c>
      <c r="N375" t="s">
        <v>3813</v>
      </c>
      <c r="O375" s="2">
        <v>41346</v>
      </c>
      <c r="P375" t="s">
        <v>3814</v>
      </c>
      <c r="R375">
        <v>1374</v>
      </c>
    </row>
    <row r="376" customFormat="1" spans="1:18">
      <c r="A376" t="s">
        <v>3815</v>
      </c>
      <c r="B376" t="s">
        <v>3816</v>
      </c>
      <c r="C376" t="s">
        <v>7</v>
      </c>
      <c r="D376" t="s">
        <v>3817</v>
      </c>
      <c r="E376" t="s">
        <v>3818</v>
      </c>
      <c r="F376" t="s">
        <v>3819</v>
      </c>
      <c r="G376" s="2">
        <v>41375</v>
      </c>
      <c r="H376" t="s">
        <v>3820</v>
      </c>
      <c r="I376" s="2">
        <v>41368</v>
      </c>
      <c r="J376" t="s">
        <v>3821</v>
      </c>
      <c r="K376" s="2">
        <v>41361</v>
      </c>
      <c r="L376" t="s">
        <v>3822</v>
      </c>
      <c r="M376" s="2">
        <v>41354</v>
      </c>
      <c r="N376" t="s">
        <v>3823</v>
      </c>
      <c r="O376" s="2">
        <v>41347</v>
      </c>
      <c r="P376" t="s">
        <v>3824</v>
      </c>
      <c r="R376">
        <v>1375</v>
      </c>
    </row>
    <row r="377" customFormat="1" spans="1:18">
      <c r="A377" t="s">
        <v>3825</v>
      </c>
      <c r="B377" t="s">
        <v>3826</v>
      </c>
      <c r="C377" t="s">
        <v>7</v>
      </c>
      <c r="D377" t="s">
        <v>3827</v>
      </c>
      <c r="E377" t="s">
        <v>3828</v>
      </c>
      <c r="F377" t="s">
        <v>3829</v>
      </c>
      <c r="G377" s="2">
        <v>41376</v>
      </c>
      <c r="H377" t="s">
        <v>3830</v>
      </c>
      <c r="I377" s="2">
        <v>41369</v>
      </c>
      <c r="J377" t="s">
        <v>3831</v>
      </c>
      <c r="K377" s="2">
        <v>41362</v>
      </c>
      <c r="L377" t="s">
        <v>3832</v>
      </c>
      <c r="M377" s="2">
        <v>41355</v>
      </c>
      <c r="N377" t="s">
        <v>3833</v>
      </c>
      <c r="O377" s="2">
        <v>41348</v>
      </c>
      <c r="P377" t="s">
        <v>3834</v>
      </c>
      <c r="R377">
        <v>1376</v>
      </c>
    </row>
    <row r="378" customFormat="1" spans="1:18">
      <c r="A378" t="s">
        <v>3835</v>
      </c>
      <c r="B378" t="s">
        <v>3836</v>
      </c>
      <c r="C378" t="s">
        <v>7</v>
      </c>
      <c r="D378" t="s">
        <v>3837</v>
      </c>
      <c r="E378" t="s">
        <v>3838</v>
      </c>
      <c r="F378" t="s">
        <v>3839</v>
      </c>
      <c r="G378" s="2">
        <v>41377</v>
      </c>
      <c r="H378" t="s">
        <v>3840</v>
      </c>
      <c r="I378" s="2">
        <v>41370</v>
      </c>
      <c r="J378" t="s">
        <v>3841</v>
      </c>
      <c r="K378" s="2">
        <v>41363</v>
      </c>
      <c r="L378" t="s">
        <v>3842</v>
      </c>
      <c r="M378" s="2">
        <v>41356</v>
      </c>
      <c r="N378" t="s">
        <v>3843</v>
      </c>
      <c r="O378" s="2">
        <v>41349</v>
      </c>
      <c r="P378" t="s">
        <v>3844</v>
      </c>
      <c r="R378">
        <v>1377</v>
      </c>
    </row>
    <row r="379" customFormat="1" spans="1:18">
      <c r="A379" t="s">
        <v>3845</v>
      </c>
      <c r="B379" t="s">
        <v>3846</v>
      </c>
      <c r="C379" t="s">
        <v>7</v>
      </c>
      <c r="D379" t="s">
        <v>3847</v>
      </c>
      <c r="E379" t="s">
        <v>3848</v>
      </c>
      <c r="F379" t="s">
        <v>3849</v>
      </c>
      <c r="G379" s="2">
        <v>41378</v>
      </c>
      <c r="H379" t="s">
        <v>3850</v>
      </c>
      <c r="I379" s="2">
        <v>41371</v>
      </c>
      <c r="J379" t="s">
        <v>3851</v>
      </c>
      <c r="K379" s="2">
        <v>41364</v>
      </c>
      <c r="L379" t="s">
        <v>3852</v>
      </c>
      <c r="M379" s="2">
        <v>41357</v>
      </c>
      <c r="N379" t="s">
        <v>3853</v>
      </c>
      <c r="O379" s="2">
        <v>41350</v>
      </c>
      <c r="P379" t="s">
        <v>3854</v>
      </c>
      <c r="R379">
        <v>1378</v>
      </c>
    </row>
    <row r="380" customFormat="1" spans="1:18">
      <c r="A380" t="s">
        <v>2</v>
      </c>
      <c r="B380" t="s">
        <v>5</v>
      </c>
      <c r="C380" t="s">
        <v>7</v>
      </c>
      <c r="D380" t="s">
        <v>9</v>
      </c>
      <c r="E380" t="s">
        <v>11</v>
      </c>
      <c r="F380" t="s">
        <v>13</v>
      </c>
      <c r="G380" s="2">
        <v>41379</v>
      </c>
      <c r="H380" t="s">
        <v>21</v>
      </c>
      <c r="I380" s="2">
        <v>41372</v>
      </c>
      <c r="J380" t="s">
        <v>22</v>
      </c>
      <c r="K380" s="2">
        <v>41365</v>
      </c>
      <c r="L380" t="s">
        <v>23</v>
      </c>
      <c r="M380" s="2">
        <v>41358</v>
      </c>
      <c r="N380" t="s">
        <v>24</v>
      </c>
      <c r="O380" s="2">
        <v>41351</v>
      </c>
      <c r="P380" t="s">
        <v>25</v>
      </c>
      <c r="R380">
        <v>1379</v>
      </c>
    </row>
    <row r="381" customFormat="1" spans="1:18">
      <c r="A381" t="s">
        <v>3855</v>
      </c>
      <c r="B381" t="s">
        <v>3856</v>
      </c>
      <c r="C381" t="s">
        <v>3857</v>
      </c>
      <c r="D381" t="s">
        <v>3858</v>
      </c>
      <c r="E381" t="s">
        <v>3859</v>
      </c>
      <c r="F381" t="s">
        <v>3860</v>
      </c>
      <c r="G381" s="2">
        <v>41380</v>
      </c>
      <c r="H381" t="s">
        <v>3861</v>
      </c>
      <c r="I381" s="2">
        <v>41373</v>
      </c>
      <c r="J381" t="s">
        <v>3862</v>
      </c>
      <c r="K381" s="2">
        <v>41366</v>
      </c>
      <c r="L381" t="s">
        <v>3863</v>
      </c>
      <c r="M381" s="2">
        <v>41359</v>
      </c>
      <c r="N381" t="s">
        <v>3864</v>
      </c>
      <c r="O381" s="2">
        <v>41352</v>
      </c>
      <c r="P381" t="s">
        <v>3865</v>
      </c>
      <c r="R381">
        <v>1380</v>
      </c>
    </row>
    <row r="382" customFormat="1" spans="1:18">
      <c r="A382" t="s">
        <v>3866</v>
      </c>
      <c r="B382" t="s">
        <v>3867</v>
      </c>
      <c r="C382" t="s">
        <v>3857</v>
      </c>
      <c r="D382" t="s">
        <v>3868</v>
      </c>
      <c r="E382" t="s">
        <v>3869</v>
      </c>
      <c r="F382" t="s">
        <v>3870</v>
      </c>
      <c r="G382" s="2">
        <v>41381</v>
      </c>
      <c r="H382" t="s">
        <v>3871</v>
      </c>
      <c r="I382" s="2">
        <v>41374</v>
      </c>
      <c r="J382" t="s">
        <v>3872</v>
      </c>
      <c r="K382" s="2">
        <v>41367</v>
      </c>
      <c r="L382" t="s">
        <v>3873</v>
      </c>
      <c r="M382" s="2">
        <v>41360</v>
      </c>
      <c r="N382" t="s">
        <v>3874</v>
      </c>
      <c r="O382" s="2">
        <v>41353</v>
      </c>
      <c r="P382" t="s">
        <v>3875</v>
      </c>
      <c r="R382">
        <v>1381</v>
      </c>
    </row>
    <row r="383" customFormat="1" spans="1:18">
      <c r="A383" t="s">
        <v>3876</v>
      </c>
      <c r="B383" t="s">
        <v>3877</v>
      </c>
      <c r="C383" t="s">
        <v>3857</v>
      </c>
      <c r="D383" t="s">
        <v>3878</v>
      </c>
      <c r="E383" t="s">
        <v>3879</v>
      </c>
      <c r="F383" t="s">
        <v>3880</v>
      </c>
      <c r="G383" s="2">
        <v>41382</v>
      </c>
      <c r="H383" t="s">
        <v>3881</v>
      </c>
      <c r="I383" s="2">
        <v>41375</v>
      </c>
      <c r="J383" t="s">
        <v>3882</v>
      </c>
      <c r="K383" s="2">
        <v>41368</v>
      </c>
      <c r="L383" t="s">
        <v>3883</v>
      </c>
      <c r="M383" s="2">
        <v>41361</v>
      </c>
      <c r="N383" t="s">
        <v>3884</v>
      </c>
      <c r="O383" s="2">
        <v>41354</v>
      </c>
      <c r="P383" t="s">
        <v>3885</v>
      </c>
      <c r="R383">
        <v>1382</v>
      </c>
    </row>
    <row r="384" customFormat="1" spans="1:18">
      <c r="A384" t="s">
        <v>3886</v>
      </c>
      <c r="B384" t="s">
        <v>3887</v>
      </c>
      <c r="C384" t="s">
        <v>3857</v>
      </c>
      <c r="D384" t="s">
        <v>3888</v>
      </c>
      <c r="E384" t="s">
        <v>3889</v>
      </c>
      <c r="F384" t="s">
        <v>3890</v>
      </c>
      <c r="G384" s="2">
        <v>41383</v>
      </c>
      <c r="H384" t="s">
        <v>3891</v>
      </c>
      <c r="I384" s="2">
        <v>41376</v>
      </c>
      <c r="J384" t="s">
        <v>3892</v>
      </c>
      <c r="K384" s="2">
        <v>41369</v>
      </c>
      <c r="L384" t="s">
        <v>3893</v>
      </c>
      <c r="M384" s="2">
        <v>41362</v>
      </c>
      <c r="N384" t="s">
        <v>3894</v>
      </c>
      <c r="O384" s="2">
        <v>41355</v>
      </c>
      <c r="P384" t="s">
        <v>3895</v>
      </c>
      <c r="R384">
        <v>1383</v>
      </c>
    </row>
    <row r="385" customFormat="1" spans="1:18">
      <c r="A385" t="s">
        <v>3896</v>
      </c>
      <c r="B385" t="s">
        <v>3897</v>
      </c>
      <c r="C385" t="s">
        <v>3857</v>
      </c>
      <c r="D385" t="s">
        <v>3898</v>
      </c>
      <c r="E385" t="s">
        <v>3899</v>
      </c>
      <c r="F385" t="s">
        <v>3900</v>
      </c>
      <c r="G385" s="2">
        <v>41384</v>
      </c>
      <c r="H385" t="s">
        <v>3901</v>
      </c>
      <c r="I385" s="2">
        <v>41377</v>
      </c>
      <c r="J385" t="s">
        <v>3902</v>
      </c>
      <c r="K385" s="2">
        <v>41370</v>
      </c>
      <c r="L385" t="s">
        <v>3903</v>
      </c>
      <c r="M385" s="2">
        <v>41363</v>
      </c>
      <c r="N385" t="s">
        <v>3904</v>
      </c>
      <c r="O385" s="2">
        <v>41356</v>
      </c>
      <c r="P385" t="s">
        <v>3905</v>
      </c>
      <c r="R385">
        <v>1384</v>
      </c>
    </row>
    <row r="386" customFormat="1" spans="1:18">
      <c r="A386" t="s">
        <v>3906</v>
      </c>
      <c r="B386" t="s">
        <v>3907</v>
      </c>
      <c r="C386" t="s">
        <v>3857</v>
      </c>
      <c r="D386" t="s">
        <v>3908</v>
      </c>
      <c r="E386" t="s">
        <v>3909</v>
      </c>
      <c r="F386" t="s">
        <v>3910</v>
      </c>
      <c r="G386" s="2">
        <v>41385</v>
      </c>
      <c r="H386" t="s">
        <v>3911</v>
      </c>
      <c r="I386" s="2">
        <v>41378</v>
      </c>
      <c r="J386" t="s">
        <v>3912</v>
      </c>
      <c r="K386" s="2">
        <v>41371</v>
      </c>
      <c r="L386" t="s">
        <v>3913</v>
      </c>
      <c r="M386" s="2">
        <v>41364</v>
      </c>
      <c r="N386" t="s">
        <v>3914</v>
      </c>
      <c r="O386" s="2">
        <v>41357</v>
      </c>
      <c r="P386" t="s">
        <v>3915</v>
      </c>
      <c r="R386">
        <v>1385</v>
      </c>
    </row>
    <row r="387" customFormat="1" spans="1:18">
      <c r="A387" t="s">
        <v>3916</v>
      </c>
      <c r="B387" t="s">
        <v>3917</v>
      </c>
      <c r="C387" t="s">
        <v>3857</v>
      </c>
      <c r="D387" t="s">
        <v>3918</v>
      </c>
      <c r="E387" t="s">
        <v>3919</v>
      </c>
      <c r="F387" t="s">
        <v>3920</v>
      </c>
      <c r="G387" s="2">
        <v>41386</v>
      </c>
      <c r="H387" t="s">
        <v>3921</v>
      </c>
      <c r="I387" s="2">
        <v>41379</v>
      </c>
      <c r="J387" t="s">
        <v>3922</v>
      </c>
      <c r="K387" s="2">
        <v>41372</v>
      </c>
      <c r="L387" t="s">
        <v>3923</v>
      </c>
      <c r="M387" s="2">
        <v>41365</v>
      </c>
      <c r="N387" t="s">
        <v>3924</v>
      </c>
      <c r="O387" s="2">
        <v>41358</v>
      </c>
      <c r="P387" t="s">
        <v>3925</v>
      </c>
      <c r="R387">
        <v>1386</v>
      </c>
    </row>
    <row r="388" customFormat="1" spans="1:18">
      <c r="A388" t="s">
        <v>3926</v>
      </c>
      <c r="B388" t="s">
        <v>3927</v>
      </c>
      <c r="C388" t="s">
        <v>3857</v>
      </c>
      <c r="D388" t="s">
        <v>3928</v>
      </c>
      <c r="E388" t="s">
        <v>3929</v>
      </c>
      <c r="F388" t="s">
        <v>3930</v>
      </c>
      <c r="G388" s="2">
        <v>41387</v>
      </c>
      <c r="H388" t="s">
        <v>3931</v>
      </c>
      <c r="I388" s="2">
        <v>41380</v>
      </c>
      <c r="J388" t="s">
        <v>3932</v>
      </c>
      <c r="K388" s="2">
        <v>41373</v>
      </c>
      <c r="L388" t="s">
        <v>3933</v>
      </c>
      <c r="M388" s="2">
        <v>41366</v>
      </c>
      <c r="N388" t="s">
        <v>3934</v>
      </c>
      <c r="O388" s="2">
        <v>41359</v>
      </c>
      <c r="P388" t="s">
        <v>3935</v>
      </c>
      <c r="R388">
        <v>1387</v>
      </c>
    </row>
    <row r="389" customFormat="1" spans="1:18">
      <c r="A389" t="s">
        <v>3936</v>
      </c>
      <c r="B389" t="s">
        <v>3937</v>
      </c>
      <c r="C389" t="s">
        <v>3857</v>
      </c>
      <c r="D389" t="s">
        <v>3938</v>
      </c>
      <c r="E389" t="s">
        <v>3939</v>
      </c>
      <c r="F389" t="s">
        <v>3940</v>
      </c>
      <c r="G389" s="2">
        <v>41388</v>
      </c>
      <c r="H389" t="s">
        <v>3941</v>
      </c>
      <c r="I389" s="2">
        <v>41381</v>
      </c>
      <c r="J389" t="s">
        <v>3942</v>
      </c>
      <c r="K389" s="2">
        <v>41374</v>
      </c>
      <c r="L389" t="s">
        <v>3943</v>
      </c>
      <c r="M389" s="2">
        <v>41367</v>
      </c>
      <c r="N389" t="s">
        <v>3944</v>
      </c>
      <c r="O389" s="2">
        <v>41360</v>
      </c>
      <c r="P389" t="s">
        <v>3945</v>
      </c>
      <c r="R389">
        <v>1388</v>
      </c>
    </row>
    <row r="390" customFormat="1" spans="1:18">
      <c r="A390" t="s">
        <v>3946</v>
      </c>
      <c r="B390" t="s">
        <v>3947</v>
      </c>
      <c r="C390" t="s">
        <v>3857</v>
      </c>
      <c r="D390" t="s">
        <v>3948</v>
      </c>
      <c r="E390" t="s">
        <v>3949</v>
      </c>
      <c r="F390" t="s">
        <v>3950</v>
      </c>
      <c r="G390" s="2">
        <v>41389</v>
      </c>
      <c r="H390" t="s">
        <v>3951</v>
      </c>
      <c r="I390" s="2">
        <v>41382</v>
      </c>
      <c r="J390" t="s">
        <v>3952</v>
      </c>
      <c r="K390" s="2">
        <v>41375</v>
      </c>
      <c r="L390" t="s">
        <v>3953</v>
      </c>
      <c r="M390" s="2">
        <v>41368</v>
      </c>
      <c r="N390" t="s">
        <v>3954</v>
      </c>
      <c r="O390" s="2">
        <v>41361</v>
      </c>
      <c r="P390" t="s">
        <v>3955</v>
      </c>
      <c r="R390">
        <v>1389</v>
      </c>
    </row>
    <row r="391" customFormat="1" spans="1:18">
      <c r="A391" t="s">
        <v>3956</v>
      </c>
      <c r="B391" t="s">
        <v>3957</v>
      </c>
      <c r="C391" t="s">
        <v>3958</v>
      </c>
      <c r="D391" t="s">
        <v>3959</v>
      </c>
      <c r="E391" t="s">
        <v>3960</v>
      </c>
      <c r="F391" t="s">
        <v>3961</v>
      </c>
      <c r="G391" s="2">
        <v>41390</v>
      </c>
      <c r="H391" t="s">
        <v>3962</v>
      </c>
      <c r="I391" s="2">
        <v>41383</v>
      </c>
      <c r="J391" t="s">
        <v>3963</v>
      </c>
      <c r="K391" s="2">
        <v>41376</v>
      </c>
      <c r="L391" t="s">
        <v>3964</v>
      </c>
      <c r="M391" s="2">
        <v>41369</v>
      </c>
      <c r="N391" t="s">
        <v>3965</v>
      </c>
      <c r="O391" s="2">
        <v>41362</v>
      </c>
      <c r="P391" t="s">
        <v>3966</v>
      </c>
      <c r="R391">
        <v>1390</v>
      </c>
    </row>
    <row r="392" customFormat="1" spans="1:18">
      <c r="A392" t="s">
        <v>3967</v>
      </c>
      <c r="B392" t="s">
        <v>3968</v>
      </c>
      <c r="C392" t="s">
        <v>3958</v>
      </c>
      <c r="D392" t="s">
        <v>3969</v>
      </c>
      <c r="E392" t="s">
        <v>3970</v>
      </c>
      <c r="F392" t="s">
        <v>3971</v>
      </c>
      <c r="G392" s="2">
        <v>41391</v>
      </c>
      <c r="H392" t="s">
        <v>3972</v>
      </c>
      <c r="I392" s="2">
        <v>41384</v>
      </c>
      <c r="J392" t="s">
        <v>3973</v>
      </c>
      <c r="K392" s="2">
        <v>41377</v>
      </c>
      <c r="L392" t="s">
        <v>3974</v>
      </c>
      <c r="M392" s="2">
        <v>41370</v>
      </c>
      <c r="N392" t="s">
        <v>3975</v>
      </c>
      <c r="O392" s="2">
        <v>41363</v>
      </c>
      <c r="P392" t="s">
        <v>3976</v>
      </c>
      <c r="R392">
        <v>1391</v>
      </c>
    </row>
    <row r="393" customFormat="1" spans="1:18">
      <c r="A393" t="s">
        <v>3977</v>
      </c>
      <c r="B393" t="s">
        <v>3978</v>
      </c>
      <c r="C393" t="s">
        <v>3958</v>
      </c>
      <c r="D393" t="s">
        <v>3979</v>
      </c>
      <c r="E393" t="s">
        <v>3980</v>
      </c>
      <c r="F393" t="s">
        <v>3981</v>
      </c>
      <c r="G393" s="2">
        <v>41392</v>
      </c>
      <c r="H393" t="s">
        <v>3982</v>
      </c>
      <c r="I393" s="2">
        <v>41385</v>
      </c>
      <c r="J393" t="s">
        <v>3983</v>
      </c>
      <c r="K393" s="2">
        <v>41378</v>
      </c>
      <c r="L393" t="s">
        <v>3984</v>
      </c>
      <c r="M393" s="2">
        <v>41371</v>
      </c>
      <c r="N393" t="s">
        <v>3985</v>
      </c>
      <c r="O393" s="2">
        <v>41364</v>
      </c>
      <c r="P393" t="s">
        <v>3986</v>
      </c>
      <c r="R393">
        <v>1392</v>
      </c>
    </row>
    <row r="394" customFormat="1" spans="1:18">
      <c r="A394" t="s">
        <v>3987</v>
      </c>
      <c r="B394" t="s">
        <v>3988</v>
      </c>
      <c r="C394" t="s">
        <v>3958</v>
      </c>
      <c r="D394" t="s">
        <v>3989</v>
      </c>
      <c r="E394" t="s">
        <v>3990</v>
      </c>
      <c r="F394" t="s">
        <v>3991</v>
      </c>
      <c r="G394" s="2">
        <v>41393</v>
      </c>
      <c r="H394" t="s">
        <v>3992</v>
      </c>
      <c r="I394" s="2">
        <v>41386</v>
      </c>
      <c r="J394" t="s">
        <v>3993</v>
      </c>
      <c r="K394" s="2">
        <v>41379</v>
      </c>
      <c r="L394" t="s">
        <v>3994</v>
      </c>
      <c r="M394" s="2">
        <v>41372</v>
      </c>
      <c r="N394" t="s">
        <v>3995</v>
      </c>
      <c r="O394" s="2">
        <v>41365</v>
      </c>
      <c r="P394" t="s">
        <v>3996</v>
      </c>
      <c r="R394">
        <v>1393</v>
      </c>
    </row>
    <row r="395" customFormat="1" spans="1:18">
      <c r="A395" t="s">
        <v>3997</v>
      </c>
      <c r="B395" t="s">
        <v>3998</v>
      </c>
      <c r="C395" t="s">
        <v>3958</v>
      </c>
      <c r="D395" t="s">
        <v>3999</v>
      </c>
      <c r="E395" t="s">
        <v>4000</v>
      </c>
      <c r="F395" t="s">
        <v>4001</v>
      </c>
      <c r="G395" s="2">
        <v>41394</v>
      </c>
      <c r="H395" t="s">
        <v>4002</v>
      </c>
      <c r="I395" s="2">
        <v>41387</v>
      </c>
      <c r="J395" t="s">
        <v>4003</v>
      </c>
      <c r="K395" s="2">
        <v>41380</v>
      </c>
      <c r="L395" t="s">
        <v>4004</v>
      </c>
      <c r="M395" s="2">
        <v>41373</v>
      </c>
      <c r="N395" t="s">
        <v>4005</v>
      </c>
      <c r="O395" s="2">
        <v>41366</v>
      </c>
      <c r="P395" t="s">
        <v>4006</v>
      </c>
      <c r="R395">
        <v>1394</v>
      </c>
    </row>
    <row r="396" customFormat="1" spans="1:18">
      <c r="A396" t="s">
        <v>4007</v>
      </c>
      <c r="B396" t="s">
        <v>4008</v>
      </c>
      <c r="C396" t="s">
        <v>3958</v>
      </c>
      <c r="D396" t="s">
        <v>4009</v>
      </c>
      <c r="E396" t="s">
        <v>4010</v>
      </c>
      <c r="F396" t="s">
        <v>4011</v>
      </c>
      <c r="G396" s="2">
        <v>41395</v>
      </c>
      <c r="H396" t="s">
        <v>4012</v>
      </c>
      <c r="I396" s="2">
        <v>41388</v>
      </c>
      <c r="J396" t="s">
        <v>4013</v>
      </c>
      <c r="K396" s="2">
        <v>41381</v>
      </c>
      <c r="L396" t="s">
        <v>4014</v>
      </c>
      <c r="M396" s="2">
        <v>41374</v>
      </c>
      <c r="N396" t="s">
        <v>4015</v>
      </c>
      <c r="O396" s="2">
        <v>41367</v>
      </c>
      <c r="P396" t="s">
        <v>4016</v>
      </c>
      <c r="R396">
        <v>1395</v>
      </c>
    </row>
    <row r="397" customFormat="1" spans="1:18">
      <c r="A397" t="s">
        <v>4017</v>
      </c>
      <c r="B397" t="s">
        <v>4018</v>
      </c>
      <c r="C397" t="s">
        <v>3958</v>
      </c>
      <c r="D397" t="s">
        <v>4019</v>
      </c>
      <c r="E397" t="s">
        <v>4020</v>
      </c>
      <c r="F397" t="s">
        <v>4021</v>
      </c>
      <c r="G397" s="2">
        <v>41396</v>
      </c>
      <c r="H397" t="s">
        <v>4022</v>
      </c>
      <c r="I397" s="2">
        <v>41389</v>
      </c>
      <c r="J397" t="s">
        <v>4023</v>
      </c>
      <c r="K397" s="2">
        <v>41382</v>
      </c>
      <c r="L397" t="s">
        <v>4024</v>
      </c>
      <c r="M397" s="2">
        <v>41375</v>
      </c>
      <c r="N397" t="s">
        <v>4025</v>
      </c>
      <c r="O397" s="2">
        <v>41368</v>
      </c>
      <c r="P397" t="s">
        <v>4026</v>
      </c>
      <c r="R397">
        <v>1396</v>
      </c>
    </row>
    <row r="398" customFormat="1" spans="1:18">
      <c r="A398" t="s">
        <v>4027</v>
      </c>
      <c r="B398" t="s">
        <v>4028</v>
      </c>
      <c r="C398" t="s">
        <v>3958</v>
      </c>
      <c r="D398" t="s">
        <v>4029</v>
      </c>
      <c r="E398" t="s">
        <v>4030</v>
      </c>
      <c r="F398" t="s">
        <v>4031</v>
      </c>
      <c r="G398" s="2">
        <v>41397</v>
      </c>
      <c r="H398" t="s">
        <v>4032</v>
      </c>
      <c r="I398" s="2">
        <v>41390</v>
      </c>
      <c r="J398" t="s">
        <v>4033</v>
      </c>
      <c r="K398" s="2">
        <v>41383</v>
      </c>
      <c r="L398" t="s">
        <v>4034</v>
      </c>
      <c r="M398" s="2">
        <v>41376</v>
      </c>
      <c r="N398" t="s">
        <v>4035</v>
      </c>
      <c r="O398" s="2">
        <v>41369</v>
      </c>
      <c r="P398" t="s">
        <v>4036</v>
      </c>
      <c r="R398">
        <v>1397</v>
      </c>
    </row>
    <row r="399" customFormat="1" spans="1:18">
      <c r="A399" t="s">
        <v>4037</v>
      </c>
      <c r="B399" t="s">
        <v>4038</v>
      </c>
      <c r="C399" t="s">
        <v>3958</v>
      </c>
      <c r="D399" t="s">
        <v>4039</v>
      </c>
      <c r="E399" t="s">
        <v>4040</v>
      </c>
      <c r="F399" t="s">
        <v>4041</v>
      </c>
      <c r="G399" s="2">
        <v>41398</v>
      </c>
      <c r="H399" t="s">
        <v>4042</v>
      </c>
      <c r="I399" s="2">
        <v>41391</v>
      </c>
      <c r="J399" t="s">
        <v>4043</v>
      </c>
      <c r="K399" s="2">
        <v>41384</v>
      </c>
      <c r="L399" t="s">
        <v>4044</v>
      </c>
      <c r="M399" s="2">
        <v>41377</v>
      </c>
      <c r="N399" t="s">
        <v>4045</v>
      </c>
      <c r="O399" s="2">
        <v>41370</v>
      </c>
      <c r="P399" t="s">
        <v>4046</v>
      </c>
      <c r="R399">
        <v>1398</v>
      </c>
    </row>
    <row r="400" customFormat="1" spans="1:18">
      <c r="A400" t="s">
        <v>4047</v>
      </c>
      <c r="B400" t="s">
        <v>4048</v>
      </c>
      <c r="C400" t="s">
        <v>3958</v>
      </c>
      <c r="D400" t="s">
        <v>4049</v>
      </c>
      <c r="E400" t="s">
        <v>4050</v>
      </c>
      <c r="F400" t="s">
        <v>4051</v>
      </c>
      <c r="G400" s="2">
        <v>41399</v>
      </c>
      <c r="H400" t="s">
        <v>4052</v>
      </c>
      <c r="I400" s="2">
        <v>41392</v>
      </c>
      <c r="J400" t="s">
        <v>4053</v>
      </c>
      <c r="K400" s="2">
        <v>41385</v>
      </c>
      <c r="L400" t="s">
        <v>4054</v>
      </c>
      <c r="M400" s="2">
        <v>41378</v>
      </c>
      <c r="N400" t="s">
        <v>4055</v>
      </c>
      <c r="O400" s="2">
        <v>41371</v>
      </c>
      <c r="P400" t="s">
        <v>4056</v>
      </c>
      <c r="R400">
        <v>1399</v>
      </c>
    </row>
    <row r="401" customFormat="1" spans="1:18">
      <c r="A401" t="s">
        <v>4057</v>
      </c>
      <c r="B401" t="s">
        <v>4058</v>
      </c>
      <c r="C401" t="s">
        <v>4059</v>
      </c>
      <c r="D401" t="s">
        <v>4060</v>
      </c>
      <c r="E401" t="s">
        <v>4061</v>
      </c>
      <c r="F401" t="s">
        <v>4062</v>
      </c>
      <c r="G401" s="2">
        <v>41400</v>
      </c>
      <c r="H401" t="s">
        <v>4063</v>
      </c>
      <c r="I401" s="2">
        <v>41393</v>
      </c>
      <c r="J401" t="s">
        <v>4064</v>
      </c>
      <c r="K401" s="2">
        <v>41386</v>
      </c>
      <c r="L401" t="s">
        <v>4065</v>
      </c>
      <c r="M401" s="2">
        <v>41379</v>
      </c>
      <c r="N401" t="s">
        <v>4066</v>
      </c>
      <c r="O401" s="2">
        <v>41372</v>
      </c>
      <c r="P401" t="s">
        <v>4067</v>
      </c>
      <c r="R401">
        <v>1400</v>
      </c>
    </row>
    <row r="402" customFormat="1" spans="1:18">
      <c r="A402" t="s">
        <v>4068</v>
      </c>
      <c r="B402" t="s">
        <v>4069</v>
      </c>
      <c r="C402" t="s">
        <v>4059</v>
      </c>
      <c r="D402" t="s">
        <v>4070</v>
      </c>
      <c r="E402" t="s">
        <v>4071</v>
      </c>
      <c r="F402" t="s">
        <v>4072</v>
      </c>
      <c r="G402" s="2">
        <v>41401</v>
      </c>
      <c r="H402" t="s">
        <v>4073</v>
      </c>
      <c r="I402" s="2">
        <v>41394</v>
      </c>
      <c r="J402" t="s">
        <v>4074</v>
      </c>
      <c r="K402" s="2">
        <v>41387</v>
      </c>
      <c r="L402" t="s">
        <v>4075</v>
      </c>
      <c r="M402" s="2">
        <v>41380</v>
      </c>
      <c r="N402" t="s">
        <v>4076</v>
      </c>
      <c r="O402" s="2">
        <v>41373</v>
      </c>
      <c r="P402" t="s">
        <v>4077</v>
      </c>
      <c r="R402">
        <v>1401</v>
      </c>
    </row>
    <row r="403" customFormat="1" spans="1:18">
      <c r="A403" t="s">
        <v>4078</v>
      </c>
      <c r="B403" t="s">
        <v>4079</v>
      </c>
      <c r="C403" t="s">
        <v>4059</v>
      </c>
      <c r="D403" t="s">
        <v>4080</v>
      </c>
      <c r="E403" t="s">
        <v>4081</v>
      </c>
      <c r="F403" t="s">
        <v>4082</v>
      </c>
      <c r="G403" s="2">
        <v>41402</v>
      </c>
      <c r="H403" t="s">
        <v>4083</v>
      </c>
      <c r="I403" s="2">
        <v>41395</v>
      </c>
      <c r="J403" t="s">
        <v>4084</v>
      </c>
      <c r="K403" s="2">
        <v>41388</v>
      </c>
      <c r="L403" t="s">
        <v>4085</v>
      </c>
      <c r="M403" s="2">
        <v>41381</v>
      </c>
      <c r="N403" t="s">
        <v>4086</v>
      </c>
      <c r="O403" s="2">
        <v>41374</v>
      </c>
      <c r="P403" t="s">
        <v>4087</v>
      </c>
      <c r="R403">
        <v>1402</v>
      </c>
    </row>
    <row r="404" customFormat="1" spans="1:18">
      <c r="A404" t="s">
        <v>4088</v>
      </c>
      <c r="B404" t="s">
        <v>4089</v>
      </c>
      <c r="C404" t="s">
        <v>4059</v>
      </c>
      <c r="D404" t="s">
        <v>4090</v>
      </c>
      <c r="E404" t="s">
        <v>4091</v>
      </c>
      <c r="F404" t="s">
        <v>4092</v>
      </c>
      <c r="G404" s="2">
        <v>41403</v>
      </c>
      <c r="H404" t="s">
        <v>4093</v>
      </c>
      <c r="I404" s="2">
        <v>41396</v>
      </c>
      <c r="J404" t="s">
        <v>4094</v>
      </c>
      <c r="K404" s="2">
        <v>41389</v>
      </c>
      <c r="L404" t="s">
        <v>4095</v>
      </c>
      <c r="M404" s="2">
        <v>41382</v>
      </c>
      <c r="N404" t="s">
        <v>4096</v>
      </c>
      <c r="O404" s="2">
        <v>41375</v>
      </c>
      <c r="P404" t="s">
        <v>4097</v>
      </c>
      <c r="R404">
        <v>1403</v>
      </c>
    </row>
    <row r="405" customFormat="1" spans="1:18">
      <c r="A405" t="s">
        <v>4098</v>
      </c>
      <c r="B405" t="s">
        <v>4099</v>
      </c>
      <c r="C405" t="s">
        <v>4059</v>
      </c>
      <c r="D405" t="s">
        <v>4100</v>
      </c>
      <c r="E405" t="s">
        <v>4101</v>
      </c>
      <c r="F405" t="s">
        <v>4102</v>
      </c>
      <c r="G405" s="2">
        <v>41404</v>
      </c>
      <c r="H405" t="s">
        <v>4103</v>
      </c>
      <c r="I405" s="2">
        <v>41397</v>
      </c>
      <c r="J405" t="s">
        <v>4104</v>
      </c>
      <c r="K405" s="2">
        <v>41390</v>
      </c>
      <c r="L405" t="s">
        <v>4105</v>
      </c>
      <c r="M405" s="2">
        <v>41383</v>
      </c>
      <c r="N405" t="s">
        <v>4106</v>
      </c>
      <c r="O405" s="2">
        <v>41376</v>
      </c>
      <c r="P405" t="s">
        <v>4107</v>
      </c>
      <c r="R405">
        <v>1404</v>
      </c>
    </row>
    <row r="406" customFormat="1" spans="1:18">
      <c r="A406" t="s">
        <v>4108</v>
      </c>
      <c r="B406" t="s">
        <v>4109</v>
      </c>
      <c r="C406" t="s">
        <v>4059</v>
      </c>
      <c r="D406" t="s">
        <v>4110</v>
      </c>
      <c r="E406" t="s">
        <v>4111</v>
      </c>
      <c r="F406" t="s">
        <v>4112</v>
      </c>
      <c r="G406" s="2">
        <v>41405</v>
      </c>
      <c r="H406" t="s">
        <v>4113</v>
      </c>
      <c r="I406" s="2">
        <v>41398</v>
      </c>
      <c r="J406" t="s">
        <v>4114</v>
      </c>
      <c r="K406" s="2">
        <v>41391</v>
      </c>
      <c r="L406" t="s">
        <v>4115</v>
      </c>
      <c r="M406" s="2">
        <v>41384</v>
      </c>
      <c r="N406" t="s">
        <v>4116</v>
      </c>
      <c r="O406" s="2">
        <v>41377</v>
      </c>
      <c r="P406" t="s">
        <v>4117</v>
      </c>
      <c r="R406">
        <v>1405</v>
      </c>
    </row>
    <row r="407" customFormat="1" spans="1:18">
      <c r="A407" t="s">
        <v>4118</v>
      </c>
      <c r="B407" t="s">
        <v>4119</v>
      </c>
      <c r="C407" t="s">
        <v>4059</v>
      </c>
      <c r="D407" t="s">
        <v>4120</v>
      </c>
      <c r="E407" t="s">
        <v>4121</v>
      </c>
      <c r="F407" t="s">
        <v>4122</v>
      </c>
      <c r="G407" s="2">
        <v>41406</v>
      </c>
      <c r="H407" t="s">
        <v>4123</v>
      </c>
      <c r="I407" s="2">
        <v>41399</v>
      </c>
      <c r="J407" t="s">
        <v>4124</v>
      </c>
      <c r="K407" s="2">
        <v>41392</v>
      </c>
      <c r="L407" t="s">
        <v>4125</v>
      </c>
      <c r="M407" s="2">
        <v>41385</v>
      </c>
      <c r="N407" t="s">
        <v>4126</v>
      </c>
      <c r="O407" s="2">
        <v>41378</v>
      </c>
      <c r="P407" t="s">
        <v>4127</v>
      </c>
      <c r="R407">
        <v>1406</v>
      </c>
    </row>
    <row r="408" customFormat="1" spans="1:18">
      <c r="A408" t="s">
        <v>4128</v>
      </c>
      <c r="B408" t="s">
        <v>4129</v>
      </c>
      <c r="C408" t="s">
        <v>4059</v>
      </c>
      <c r="D408" t="s">
        <v>4130</v>
      </c>
      <c r="E408" t="s">
        <v>4131</v>
      </c>
      <c r="F408" t="s">
        <v>4132</v>
      </c>
      <c r="G408" s="2">
        <v>41407</v>
      </c>
      <c r="H408" t="s">
        <v>4133</v>
      </c>
      <c r="I408" s="2">
        <v>41400</v>
      </c>
      <c r="J408" t="s">
        <v>4134</v>
      </c>
      <c r="K408" s="2">
        <v>41393</v>
      </c>
      <c r="L408" t="s">
        <v>4135</v>
      </c>
      <c r="M408" s="2">
        <v>41386</v>
      </c>
      <c r="N408" t="s">
        <v>4136</v>
      </c>
      <c r="O408" s="2">
        <v>41379</v>
      </c>
      <c r="P408" t="s">
        <v>4137</v>
      </c>
      <c r="R408">
        <v>1407</v>
      </c>
    </row>
    <row r="409" customFormat="1" spans="1:18">
      <c r="A409" t="s">
        <v>4138</v>
      </c>
      <c r="B409" t="s">
        <v>4139</v>
      </c>
      <c r="C409" t="s">
        <v>4059</v>
      </c>
      <c r="D409" t="s">
        <v>4140</v>
      </c>
      <c r="E409" t="s">
        <v>4141</v>
      </c>
      <c r="F409" t="s">
        <v>4142</v>
      </c>
      <c r="G409" s="2">
        <v>41408</v>
      </c>
      <c r="H409" t="s">
        <v>4143</v>
      </c>
      <c r="I409" s="2">
        <v>41401</v>
      </c>
      <c r="J409" t="s">
        <v>4144</v>
      </c>
      <c r="K409" s="2">
        <v>41394</v>
      </c>
      <c r="L409" t="s">
        <v>4145</v>
      </c>
      <c r="M409" s="2">
        <v>41387</v>
      </c>
      <c r="N409" t="s">
        <v>4146</v>
      </c>
      <c r="O409" s="2">
        <v>41380</v>
      </c>
      <c r="P409" t="s">
        <v>4147</v>
      </c>
      <c r="R409">
        <v>1408</v>
      </c>
    </row>
    <row r="410" customFormat="1" spans="1:18">
      <c r="A410" t="s">
        <v>4148</v>
      </c>
      <c r="B410" t="s">
        <v>4149</v>
      </c>
      <c r="C410" t="s">
        <v>4059</v>
      </c>
      <c r="D410" t="s">
        <v>4150</v>
      </c>
      <c r="E410" t="s">
        <v>4151</v>
      </c>
      <c r="F410" t="s">
        <v>4152</v>
      </c>
      <c r="G410" s="2">
        <v>41409</v>
      </c>
      <c r="H410" t="s">
        <v>4153</v>
      </c>
      <c r="I410" s="2">
        <v>41402</v>
      </c>
      <c r="J410" t="s">
        <v>4154</v>
      </c>
      <c r="K410" s="2">
        <v>41395</v>
      </c>
      <c r="L410" t="s">
        <v>4155</v>
      </c>
      <c r="M410" s="2">
        <v>41388</v>
      </c>
      <c r="N410" t="s">
        <v>4156</v>
      </c>
      <c r="O410" s="2">
        <v>41381</v>
      </c>
      <c r="P410" t="s">
        <v>4157</v>
      </c>
      <c r="R410">
        <v>1409</v>
      </c>
    </row>
    <row r="411" customFormat="1" spans="1:18">
      <c r="A411" t="s">
        <v>4158</v>
      </c>
      <c r="B411" t="s">
        <v>4159</v>
      </c>
      <c r="C411" t="s">
        <v>4160</v>
      </c>
      <c r="D411" t="s">
        <v>4161</v>
      </c>
      <c r="E411" t="s">
        <v>4162</v>
      </c>
      <c r="F411" t="s">
        <v>4163</v>
      </c>
      <c r="G411" s="2">
        <v>41410</v>
      </c>
      <c r="H411" t="s">
        <v>4164</v>
      </c>
      <c r="I411" s="2">
        <v>41403</v>
      </c>
      <c r="J411" t="s">
        <v>4165</v>
      </c>
      <c r="K411" s="2">
        <v>41396</v>
      </c>
      <c r="L411" t="s">
        <v>4166</v>
      </c>
      <c r="M411" s="2">
        <v>41389</v>
      </c>
      <c r="N411" t="s">
        <v>4167</v>
      </c>
      <c r="O411" s="2">
        <v>41382</v>
      </c>
      <c r="P411" t="s">
        <v>4168</v>
      </c>
      <c r="R411">
        <v>1410</v>
      </c>
    </row>
    <row r="412" customFormat="1" spans="1:18">
      <c r="A412" t="s">
        <v>4169</v>
      </c>
      <c r="B412" t="s">
        <v>4170</v>
      </c>
      <c r="C412" t="s">
        <v>4160</v>
      </c>
      <c r="D412" t="s">
        <v>4171</v>
      </c>
      <c r="E412" t="s">
        <v>4172</v>
      </c>
      <c r="F412" t="s">
        <v>4173</v>
      </c>
      <c r="G412" s="2">
        <v>41411</v>
      </c>
      <c r="H412" t="s">
        <v>4174</v>
      </c>
      <c r="I412" s="2">
        <v>41404</v>
      </c>
      <c r="J412" t="s">
        <v>4175</v>
      </c>
      <c r="K412" s="2">
        <v>41397</v>
      </c>
      <c r="L412" t="s">
        <v>4176</v>
      </c>
      <c r="M412" s="2">
        <v>41390</v>
      </c>
      <c r="N412" t="s">
        <v>4177</v>
      </c>
      <c r="O412" s="2">
        <v>41383</v>
      </c>
      <c r="P412" t="s">
        <v>4178</v>
      </c>
      <c r="R412">
        <v>1411</v>
      </c>
    </row>
    <row r="413" customFormat="1" spans="1:18">
      <c r="A413" t="s">
        <v>4179</v>
      </c>
      <c r="B413" t="s">
        <v>4180</v>
      </c>
      <c r="C413" t="s">
        <v>4160</v>
      </c>
      <c r="D413" t="s">
        <v>4181</v>
      </c>
      <c r="E413" t="s">
        <v>4182</v>
      </c>
      <c r="F413" t="s">
        <v>4183</v>
      </c>
      <c r="G413" s="2">
        <v>41412</v>
      </c>
      <c r="H413" t="s">
        <v>4184</v>
      </c>
      <c r="I413" s="2">
        <v>41405</v>
      </c>
      <c r="J413" t="s">
        <v>4185</v>
      </c>
      <c r="K413" s="2">
        <v>41398</v>
      </c>
      <c r="L413" t="s">
        <v>4186</v>
      </c>
      <c r="M413" s="2">
        <v>41391</v>
      </c>
      <c r="N413" t="s">
        <v>4187</v>
      </c>
      <c r="O413" s="2">
        <v>41384</v>
      </c>
      <c r="P413" t="s">
        <v>4188</v>
      </c>
      <c r="R413">
        <v>1412</v>
      </c>
    </row>
    <row r="414" customFormat="1" spans="1:18">
      <c r="A414" t="s">
        <v>4189</v>
      </c>
      <c r="B414" t="s">
        <v>4190</v>
      </c>
      <c r="C414" t="s">
        <v>4160</v>
      </c>
      <c r="D414" t="s">
        <v>4191</v>
      </c>
      <c r="E414" t="s">
        <v>4192</v>
      </c>
      <c r="F414" t="s">
        <v>4193</v>
      </c>
      <c r="G414" s="2">
        <v>41413</v>
      </c>
      <c r="H414" t="s">
        <v>4194</v>
      </c>
      <c r="I414" s="2">
        <v>41406</v>
      </c>
      <c r="J414" t="s">
        <v>4195</v>
      </c>
      <c r="K414" s="2">
        <v>41399</v>
      </c>
      <c r="L414" t="s">
        <v>4196</v>
      </c>
      <c r="M414" s="2">
        <v>41392</v>
      </c>
      <c r="N414" t="s">
        <v>4197</v>
      </c>
      <c r="O414" s="2">
        <v>41385</v>
      </c>
      <c r="P414" t="s">
        <v>4198</v>
      </c>
      <c r="R414">
        <v>1413</v>
      </c>
    </row>
    <row r="415" customFormat="1" spans="1:18">
      <c r="A415" t="s">
        <v>4199</v>
      </c>
      <c r="B415" t="s">
        <v>4200</v>
      </c>
      <c r="C415" t="s">
        <v>4160</v>
      </c>
      <c r="D415" t="s">
        <v>4201</v>
      </c>
      <c r="E415" t="s">
        <v>4202</v>
      </c>
      <c r="F415" t="s">
        <v>4203</v>
      </c>
      <c r="G415" s="2">
        <v>41414</v>
      </c>
      <c r="H415" t="s">
        <v>4204</v>
      </c>
      <c r="I415" s="2">
        <v>41407</v>
      </c>
      <c r="J415" t="s">
        <v>4205</v>
      </c>
      <c r="K415" s="2">
        <v>41400</v>
      </c>
      <c r="L415" t="s">
        <v>4206</v>
      </c>
      <c r="M415" s="2">
        <v>41393</v>
      </c>
      <c r="N415" t="s">
        <v>4207</v>
      </c>
      <c r="O415" s="2">
        <v>41386</v>
      </c>
      <c r="P415" t="s">
        <v>4208</v>
      </c>
      <c r="R415">
        <v>1414</v>
      </c>
    </row>
    <row r="416" customFormat="1" spans="1:18">
      <c r="A416" t="s">
        <v>4209</v>
      </c>
      <c r="B416" t="s">
        <v>4210</v>
      </c>
      <c r="C416" t="s">
        <v>4160</v>
      </c>
      <c r="D416" t="s">
        <v>4211</v>
      </c>
      <c r="E416" t="s">
        <v>4212</v>
      </c>
      <c r="F416" t="s">
        <v>4213</v>
      </c>
      <c r="G416" s="2">
        <v>41415</v>
      </c>
      <c r="H416" t="s">
        <v>4214</v>
      </c>
      <c r="I416" s="2">
        <v>41408</v>
      </c>
      <c r="J416" t="s">
        <v>4215</v>
      </c>
      <c r="K416" s="2">
        <v>41401</v>
      </c>
      <c r="L416" t="s">
        <v>4216</v>
      </c>
      <c r="M416" s="2">
        <v>41394</v>
      </c>
      <c r="N416" t="s">
        <v>4217</v>
      </c>
      <c r="O416" s="2">
        <v>41387</v>
      </c>
      <c r="P416" t="s">
        <v>4218</v>
      </c>
      <c r="R416">
        <v>1415</v>
      </c>
    </row>
    <row r="417" customFormat="1" spans="1:18">
      <c r="A417" t="s">
        <v>4219</v>
      </c>
      <c r="B417" t="s">
        <v>4220</v>
      </c>
      <c r="C417" t="s">
        <v>4160</v>
      </c>
      <c r="D417" t="s">
        <v>4221</v>
      </c>
      <c r="E417" t="s">
        <v>4222</v>
      </c>
      <c r="F417" t="s">
        <v>4223</v>
      </c>
      <c r="G417" s="2">
        <v>41416</v>
      </c>
      <c r="H417" t="s">
        <v>4224</v>
      </c>
      <c r="I417" s="2">
        <v>41409</v>
      </c>
      <c r="J417" t="s">
        <v>4225</v>
      </c>
      <c r="K417" s="2">
        <v>41402</v>
      </c>
      <c r="L417" t="s">
        <v>4226</v>
      </c>
      <c r="M417" s="2">
        <v>41395</v>
      </c>
      <c r="N417" t="s">
        <v>4227</v>
      </c>
      <c r="O417" s="2">
        <v>41388</v>
      </c>
      <c r="P417" t="s">
        <v>4228</v>
      </c>
      <c r="R417">
        <v>1416</v>
      </c>
    </row>
    <row r="418" customFormat="1" spans="1:18">
      <c r="A418" t="s">
        <v>4229</v>
      </c>
      <c r="B418" t="s">
        <v>4230</v>
      </c>
      <c r="C418" t="s">
        <v>4160</v>
      </c>
      <c r="D418" t="s">
        <v>4231</v>
      </c>
      <c r="E418" t="s">
        <v>4232</v>
      </c>
      <c r="F418" t="s">
        <v>4233</v>
      </c>
      <c r="G418" s="2">
        <v>41417</v>
      </c>
      <c r="H418" t="s">
        <v>4234</v>
      </c>
      <c r="I418" s="2">
        <v>41410</v>
      </c>
      <c r="J418" t="s">
        <v>4235</v>
      </c>
      <c r="K418" s="2">
        <v>41403</v>
      </c>
      <c r="L418" t="s">
        <v>4236</v>
      </c>
      <c r="M418" s="2">
        <v>41396</v>
      </c>
      <c r="N418" t="s">
        <v>4237</v>
      </c>
      <c r="O418" s="2">
        <v>41389</v>
      </c>
      <c r="P418" t="s">
        <v>4238</v>
      </c>
      <c r="R418">
        <v>1417</v>
      </c>
    </row>
    <row r="419" customFormat="1" spans="1:18">
      <c r="A419" t="s">
        <v>4239</v>
      </c>
      <c r="B419" t="s">
        <v>4240</v>
      </c>
      <c r="C419" t="s">
        <v>4160</v>
      </c>
      <c r="D419" t="s">
        <v>4241</v>
      </c>
      <c r="E419" t="s">
        <v>4242</v>
      </c>
      <c r="F419" t="s">
        <v>4243</v>
      </c>
      <c r="G419" s="2">
        <v>41418</v>
      </c>
      <c r="H419" t="s">
        <v>4244</v>
      </c>
      <c r="I419" s="2">
        <v>41411</v>
      </c>
      <c r="J419" t="s">
        <v>4245</v>
      </c>
      <c r="K419" s="2">
        <v>41404</v>
      </c>
      <c r="L419" t="s">
        <v>4246</v>
      </c>
      <c r="M419" s="2">
        <v>41397</v>
      </c>
      <c r="N419" t="s">
        <v>4247</v>
      </c>
      <c r="O419" s="2">
        <v>41390</v>
      </c>
      <c r="P419" t="s">
        <v>4248</v>
      </c>
      <c r="R419">
        <v>1418</v>
      </c>
    </row>
    <row r="420" customFormat="1" spans="1:18">
      <c r="A420" t="s">
        <v>4249</v>
      </c>
      <c r="B420" t="s">
        <v>4250</v>
      </c>
      <c r="C420" t="s">
        <v>4160</v>
      </c>
      <c r="D420" t="s">
        <v>4251</v>
      </c>
      <c r="E420" t="s">
        <v>4252</v>
      </c>
      <c r="F420" t="s">
        <v>4253</v>
      </c>
      <c r="G420" s="2">
        <v>41419</v>
      </c>
      <c r="H420" t="s">
        <v>4254</v>
      </c>
      <c r="I420" s="2">
        <v>41412</v>
      </c>
      <c r="J420" t="s">
        <v>4255</v>
      </c>
      <c r="K420" s="2">
        <v>41405</v>
      </c>
      <c r="L420" t="s">
        <v>4256</v>
      </c>
      <c r="M420" s="2">
        <v>41398</v>
      </c>
      <c r="N420" t="s">
        <v>4257</v>
      </c>
      <c r="O420" s="2">
        <v>41391</v>
      </c>
      <c r="P420" t="s">
        <v>4258</v>
      </c>
      <c r="R420">
        <v>1419</v>
      </c>
    </row>
    <row r="421" customFormat="1" spans="1:18">
      <c r="A421" t="s">
        <v>4259</v>
      </c>
      <c r="B421" t="s">
        <v>4260</v>
      </c>
      <c r="C421" t="s">
        <v>4261</v>
      </c>
      <c r="D421" t="s">
        <v>4262</v>
      </c>
      <c r="E421" t="s">
        <v>4263</v>
      </c>
      <c r="F421" t="s">
        <v>4264</v>
      </c>
      <c r="G421" s="2">
        <v>41420</v>
      </c>
      <c r="H421" t="s">
        <v>4265</v>
      </c>
      <c r="I421" s="2">
        <v>41413</v>
      </c>
      <c r="J421" t="s">
        <v>4266</v>
      </c>
      <c r="K421" s="2">
        <v>41406</v>
      </c>
      <c r="L421" t="s">
        <v>4267</v>
      </c>
      <c r="M421" s="2">
        <v>41399</v>
      </c>
      <c r="N421" t="s">
        <v>4268</v>
      </c>
      <c r="O421" s="2">
        <v>41392</v>
      </c>
      <c r="P421" t="s">
        <v>4269</v>
      </c>
      <c r="R421">
        <v>1420</v>
      </c>
    </row>
    <row r="422" customFormat="1" spans="1:18">
      <c r="A422" t="s">
        <v>4270</v>
      </c>
      <c r="B422" t="s">
        <v>4271</v>
      </c>
      <c r="C422" t="s">
        <v>4261</v>
      </c>
      <c r="D422" t="s">
        <v>4272</v>
      </c>
      <c r="E422" t="s">
        <v>4273</v>
      </c>
      <c r="F422" t="s">
        <v>4274</v>
      </c>
      <c r="G422" s="2">
        <v>41421</v>
      </c>
      <c r="H422" t="s">
        <v>4275</v>
      </c>
      <c r="I422" s="2">
        <v>41414</v>
      </c>
      <c r="J422" t="s">
        <v>4276</v>
      </c>
      <c r="K422" s="2">
        <v>41407</v>
      </c>
      <c r="L422" t="s">
        <v>4277</v>
      </c>
      <c r="M422" s="2">
        <v>41400</v>
      </c>
      <c r="N422" t="s">
        <v>4278</v>
      </c>
      <c r="O422" s="2">
        <v>41393</v>
      </c>
      <c r="P422" t="s">
        <v>4279</v>
      </c>
      <c r="R422">
        <v>1421</v>
      </c>
    </row>
    <row r="423" customFormat="1" spans="1:18">
      <c r="A423" t="s">
        <v>4280</v>
      </c>
      <c r="B423" t="s">
        <v>4281</v>
      </c>
      <c r="C423" t="s">
        <v>4261</v>
      </c>
      <c r="D423" t="s">
        <v>4282</v>
      </c>
      <c r="E423" t="s">
        <v>4283</v>
      </c>
      <c r="F423" t="s">
        <v>4284</v>
      </c>
      <c r="G423" s="2">
        <v>41422</v>
      </c>
      <c r="H423" t="s">
        <v>4285</v>
      </c>
      <c r="I423" s="2">
        <v>41415</v>
      </c>
      <c r="J423" t="s">
        <v>4286</v>
      </c>
      <c r="K423" s="2">
        <v>41408</v>
      </c>
      <c r="L423" t="s">
        <v>4287</v>
      </c>
      <c r="M423" s="2">
        <v>41401</v>
      </c>
      <c r="N423" t="s">
        <v>4288</v>
      </c>
      <c r="O423" s="2">
        <v>41394</v>
      </c>
      <c r="P423" t="s">
        <v>4289</v>
      </c>
      <c r="R423">
        <v>1422</v>
      </c>
    </row>
    <row r="424" customFormat="1" spans="1:18">
      <c r="A424" t="s">
        <v>4290</v>
      </c>
      <c r="B424" t="s">
        <v>4291</v>
      </c>
      <c r="C424" t="s">
        <v>4261</v>
      </c>
      <c r="D424" t="s">
        <v>4292</v>
      </c>
      <c r="E424" t="s">
        <v>4293</v>
      </c>
      <c r="F424" t="s">
        <v>4294</v>
      </c>
      <c r="G424" s="2">
        <v>41423</v>
      </c>
      <c r="H424" t="s">
        <v>4295</v>
      </c>
      <c r="I424" s="2">
        <v>41416</v>
      </c>
      <c r="J424" t="s">
        <v>4296</v>
      </c>
      <c r="K424" s="2">
        <v>41409</v>
      </c>
      <c r="L424" t="s">
        <v>4297</v>
      </c>
      <c r="M424" s="2">
        <v>41402</v>
      </c>
      <c r="N424" t="s">
        <v>4298</v>
      </c>
      <c r="O424" s="2">
        <v>41395</v>
      </c>
      <c r="P424" t="s">
        <v>4299</v>
      </c>
      <c r="R424">
        <v>1423</v>
      </c>
    </row>
    <row r="425" customFormat="1" spans="1:18">
      <c r="A425" t="s">
        <v>4300</v>
      </c>
      <c r="B425" t="s">
        <v>4301</v>
      </c>
      <c r="C425" t="s">
        <v>4261</v>
      </c>
      <c r="D425" t="s">
        <v>4302</v>
      </c>
      <c r="E425" t="s">
        <v>4303</v>
      </c>
      <c r="F425" t="s">
        <v>4304</v>
      </c>
      <c r="G425" s="2">
        <v>41424</v>
      </c>
      <c r="H425" t="s">
        <v>4305</v>
      </c>
      <c r="I425" s="2">
        <v>41417</v>
      </c>
      <c r="J425" t="s">
        <v>4306</v>
      </c>
      <c r="K425" s="2">
        <v>41410</v>
      </c>
      <c r="L425" t="s">
        <v>4307</v>
      </c>
      <c r="M425" s="2">
        <v>41403</v>
      </c>
      <c r="N425" t="s">
        <v>4308</v>
      </c>
      <c r="O425" s="2">
        <v>41396</v>
      </c>
      <c r="P425" t="s">
        <v>4309</v>
      </c>
      <c r="R425">
        <v>1424</v>
      </c>
    </row>
    <row r="426" customFormat="1" spans="1:18">
      <c r="A426" t="s">
        <v>4310</v>
      </c>
      <c r="B426" t="s">
        <v>4311</v>
      </c>
      <c r="C426" t="s">
        <v>4261</v>
      </c>
      <c r="D426" t="s">
        <v>4312</v>
      </c>
      <c r="E426" t="s">
        <v>4313</v>
      </c>
      <c r="F426" t="s">
        <v>4314</v>
      </c>
      <c r="G426" s="2">
        <v>41425</v>
      </c>
      <c r="H426" t="s">
        <v>4315</v>
      </c>
      <c r="I426" s="2">
        <v>41418</v>
      </c>
      <c r="J426" t="s">
        <v>4316</v>
      </c>
      <c r="K426" s="2">
        <v>41411</v>
      </c>
      <c r="L426" t="s">
        <v>4317</v>
      </c>
      <c r="M426" s="2">
        <v>41404</v>
      </c>
      <c r="N426" t="s">
        <v>4318</v>
      </c>
      <c r="O426" s="2">
        <v>41397</v>
      </c>
      <c r="P426" t="s">
        <v>4319</v>
      </c>
      <c r="R426">
        <v>1425</v>
      </c>
    </row>
    <row r="427" customFormat="1" spans="1:18">
      <c r="A427" t="s">
        <v>4320</v>
      </c>
      <c r="B427" t="s">
        <v>4321</v>
      </c>
      <c r="C427" t="s">
        <v>4261</v>
      </c>
      <c r="D427" t="s">
        <v>4322</v>
      </c>
      <c r="E427" t="s">
        <v>4323</v>
      </c>
      <c r="F427" t="s">
        <v>4324</v>
      </c>
      <c r="G427" s="2">
        <v>41426</v>
      </c>
      <c r="H427" t="s">
        <v>4325</v>
      </c>
      <c r="I427" s="2">
        <v>41419</v>
      </c>
      <c r="J427" t="s">
        <v>4326</v>
      </c>
      <c r="K427" s="2">
        <v>41412</v>
      </c>
      <c r="L427" t="s">
        <v>4327</v>
      </c>
      <c r="M427" s="2">
        <v>41405</v>
      </c>
      <c r="N427" t="s">
        <v>4328</v>
      </c>
      <c r="O427" s="2">
        <v>41398</v>
      </c>
      <c r="P427" t="s">
        <v>4329</v>
      </c>
      <c r="R427">
        <v>1426</v>
      </c>
    </row>
    <row r="428" customFormat="1" spans="1:18">
      <c r="A428" t="s">
        <v>4330</v>
      </c>
      <c r="B428" t="s">
        <v>4331</v>
      </c>
      <c r="C428" t="s">
        <v>4261</v>
      </c>
      <c r="D428" t="s">
        <v>4332</v>
      </c>
      <c r="E428" t="s">
        <v>4333</v>
      </c>
      <c r="F428" t="s">
        <v>4334</v>
      </c>
      <c r="G428" s="2">
        <v>41427</v>
      </c>
      <c r="H428" t="s">
        <v>4335</v>
      </c>
      <c r="I428" s="2">
        <v>41420</v>
      </c>
      <c r="J428" t="s">
        <v>4336</v>
      </c>
      <c r="K428" s="2">
        <v>41413</v>
      </c>
      <c r="L428" t="s">
        <v>4337</v>
      </c>
      <c r="M428" s="2">
        <v>41406</v>
      </c>
      <c r="N428" t="s">
        <v>4338</v>
      </c>
      <c r="O428" s="2">
        <v>41399</v>
      </c>
      <c r="P428" t="s">
        <v>4339</v>
      </c>
      <c r="R428">
        <v>1427</v>
      </c>
    </row>
    <row r="429" customFormat="1" spans="1:18">
      <c r="A429" t="s">
        <v>4340</v>
      </c>
      <c r="B429" t="s">
        <v>4341</v>
      </c>
      <c r="C429" t="s">
        <v>4261</v>
      </c>
      <c r="D429" t="s">
        <v>4342</v>
      </c>
      <c r="E429" t="s">
        <v>4343</v>
      </c>
      <c r="F429" t="s">
        <v>4344</v>
      </c>
      <c r="G429" s="2">
        <v>41428</v>
      </c>
      <c r="H429" t="s">
        <v>4345</v>
      </c>
      <c r="I429" s="2">
        <v>41421</v>
      </c>
      <c r="J429" t="s">
        <v>4346</v>
      </c>
      <c r="K429" s="2">
        <v>41414</v>
      </c>
      <c r="L429" t="s">
        <v>4347</v>
      </c>
      <c r="M429" s="2">
        <v>41407</v>
      </c>
      <c r="N429" t="s">
        <v>4348</v>
      </c>
      <c r="O429" s="2">
        <v>41400</v>
      </c>
      <c r="P429" t="s">
        <v>4349</v>
      </c>
      <c r="R429">
        <v>1428</v>
      </c>
    </row>
    <row r="430" customFormat="1" spans="1:18">
      <c r="A430" t="s">
        <v>4350</v>
      </c>
      <c r="B430" t="s">
        <v>4351</v>
      </c>
      <c r="C430" t="s">
        <v>4261</v>
      </c>
      <c r="D430" t="s">
        <v>4352</v>
      </c>
      <c r="E430" t="s">
        <v>4353</v>
      </c>
      <c r="F430" t="s">
        <v>4354</v>
      </c>
      <c r="G430" s="2">
        <v>41429</v>
      </c>
      <c r="H430" t="s">
        <v>4355</v>
      </c>
      <c r="I430" s="2">
        <v>41422</v>
      </c>
      <c r="J430" t="s">
        <v>4356</v>
      </c>
      <c r="K430" s="2">
        <v>41415</v>
      </c>
      <c r="L430" t="s">
        <v>4357</v>
      </c>
      <c r="M430" s="2">
        <v>41408</v>
      </c>
      <c r="N430" t="s">
        <v>4358</v>
      </c>
      <c r="O430" s="2">
        <v>41401</v>
      </c>
      <c r="P430" t="s">
        <v>4359</v>
      </c>
      <c r="R430">
        <v>1429</v>
      </c>
    </row>
    <row r="431" customFormat="1" spans="1:18">
      <c r="A431" t="s">
        <v>4360</v>
      </c>
      <c r="B431" t="s">
        <v>4361</v>
      </c>
      <c r="C431" t="s">
        <v>4362</v>
      </c>
      <c r="D431" t="s">
        <v>4363</v>
      </c>
      <c r="E431" t="s">
        <v>4364</v>
      </c>
      <c r="F431" t="s">
        <v>4365</v>
      </c>
      <c r="G431" s="2">
        <v>41430</v>
      </c>
      <c r="H431" t="s">
        <v>4366</v>
      </c>
      <c r="I431" s="2">
        <v>41423</v>
      </c>
      <c r="J431" t="s">
        <v>4367</v>
      </c>
      <c r="K431" s="2">
        <v>41416</v>
      </c>
      <c r="L431" t="s">
        <v>4368</v>
      </c>
      <c r="M431" s="2">
        <v>41409</v>
      </c>
      <c r="N431" t="s">
        <v>4369</v>
      </c>
      <c r="O431" s="2">
        <v>41402</v>
      </c>
      <c r="P431" t="s">
        <v>4370</v>
      </c>
      <c r="R431">
        <v>1430</v>
      </c>
    </row>
    <row r="432" customFormat="1" spans="1:18">
      <c r="A432" t="s">
        <v>4371</v>
      </c>
      <c r="B432" t="s">
        <v>4372</v>
      </c>
      <c r="C432" t="s">
        <v>4362</v>
      </c>
      <c r="D432" t="s">
        <v>4373</v>
      </c>
      <c r="E432" t="s">
        <v>4374</v>
      </c>
      <c r="F432" t="s">
        <v>4375</v>
      </c>
      <c r="G432" s="2">
        <v>41431</v>
      </c>
      <c r="H432" t="s">
        <v>4376</v>
      </c>
      <c r="I432" s="2">
        <v>41424</v>
      </c>
      <c r="J432" t="s">
        <v>4377</v>
      </c>
      <c r="K432" s="2">
        <v>41417</v>
      </c>
      <c r="L432" t="s">
        <v>4378</v>
      </c>
      <c r="M432" s="2">
        <v>41410</v>
      </c>
      <c r="N432" t="s">
        <v>4379</v>
      </c>
      <c r="O432" s="2">
        <v>41403</v>
      </c>
      <c r="P432" t="s">
        <v>4380</v>
      </c>
      <c r="R432">
        <v>1431</v>
      </c>
    </row>
    <row r="433" customFormat="1" spans="1:18">
      <c r="A433" t="s">
        <v>4381</v>
      </c>
      <c r="B433" t="s">
        <v>4382</v>
      </c>
      <c r="C433" t="s">
        <v>4362</v>
      </c>
      <c r="D433" t="s">
        <v>4383</v>
      </c>
      <c r="E433" t="s">
        <v>4384</v>
      </c>
      <c r="F433" t="s">
        <v>4385</v>
      </c>
      <c r="G433" s="2">
        <v>41432</v>
      </c>
      <c r="H433" t="s">
        <v>4386</v>
      </c>
      <c r="I433" s="2">
        <v>41425</v>
      </c>
      <c r="J433" t="s">
        <v>4387</v>
      </c>
      <c r="K433" s="2">
        <v>41418</v>
      </c>
      <c r="L433" t="s">
        <v>4388</v>
      </c>
      <c r="M433" s="2">
        <v>41411</v>
      </c>
      <c r="N433" t="s">
        <v>4389</v>
      </c>
      <c r="O433" s="2">
        <v>41404</v>
      </c>
      <c r="P433" t="s">
        <v>4390</v>
      </c>
      <c r="R433">
        <v>1432</v>
      </c>
    </row>
    <row r="434" customFormat="1" spans="1:18">
      <c r="A434" t="s">
        <v>4391</v>
      </c>
      <c r="B434" t="s">
        <v>4392</v>
      </c>
      <c r="C434" t="s">
        <v>4362</v>
      </c>
      <c r="D434" t="s">
        <v>4393</v>
      </c>
      <c r="E434" t="s">
        <v>4394</v>
      </c>
      <c r="F434" t="s">
        <v>4395</v>
      </c>
      <c r="G434" s="2">
        <v>41433</v>
      </c>
      <c r="H434" t="s">
        <v>4396</v>
      </c>
      <c r="I434" s="2">
        <v>41426</v>
      </c>
      <c r="J434" t="s">
        <v>4397</v>
      </c>
      <c r="K434" s="2">
        <v>41419</v>
      </c>
      <c r="L434" t="s">
        <v>4398</v>
      </c>
      <c r="M434" s="2">
        <v>41412</v>
      </c>
      <c r="N434" t="s">
        <v>4399</v>
      </c>
      <c r="O434" s="2">
        <v>41405</v>
      </c>
      <c r="P434" t="s">
        <v>4400</v>
      </c>
      <c r="R434">
        <v>1433</v>
      </c>
    </row>
    <row r="435" customFormat="1" spans="1:18">
      <c r="A435" t="s">
        <v>4401</v>
      </c>
      <c r="B435" t="s">
        <v>4402</v>
      </c>
      <c r="C435" t="s">
        <v>4362</v>
      </c>
      <c r="D435" t="s">
        <v>4403</v>
      </c>
      <c r="E435" t="s">
        <v>4404</v>
      </c>
      <c r="F435" t="s">
        <v>4405</v>
      </c>
      <c r="G435" s="2">
        <v>41434</v>
      </c>
      <c r="H435" t="s">
        <v>4406</v>
      </c>
      <c r="I435" s="2">
        <v>41427</v>
      </c>
      <c r="J435" t="s">
        <v>4407</v>
      </c>
      <c r="K435" s="2">
        <v>41420</v>
      </c>
      <c r="L435" t="s">
        <v>4408</v>
      </c>
      <c r="M435" s="2">
        <v>41413</v>
      </c>
      <c r="N435" t="s">
        <v>4409</v>
      </c>
      <c r="O435" s="2">
        <v>41406</v>
      </c>
      <c r="P435" t="s">
        <v>4410</v>
      </c>
      <c r="R435">
        <v>1434</v>
      </c>
    </row>
    <row r="436" customFormat="1" spans="1:18">
      <c r="A436" t="s">
        <v>4411</v>
      </c>
      <c r="B436" t="s">
        <v>4412</v>
      </c>
      <c r="C436" t="s">
        <v>4362</v>
      </c>
      <c r="D436" t="s">
        <v>4413</v>
      </c>
      <c r="E436" t="s">
        <v>4414</v>
      </c>
      <c r="F436" t="s">
        <v>4415</v>
      </c>
      <c r="G436" s="2">
        <v>41435</v>
      </c>
      <c r="H436" t="s">
        <v>4416</v>
      </c>
      <c r="I436" s="2">
        <v>41428</v>
      </c>
      <c r="J436" t="s">
        <v>4417</v>
      </c>
      <c r="K436" s="2">
        <v>41421</v>
      </c>
      <c r="L436" t="s">
        <v>4418</v>
      </c>
      <c r="M436" s="2">
        <v>41414</v>
      </c>
      <c r="N436" t="s">
        <v>4419</v>
      </c>
      <c r="O436" s="2">
        <v>41407</v>
      </c>
      <c r="P436" t="s">
        <v>4420</v>
      </c>
      <c r="R436">
        <v>1435</v>
      </c>
    </row>
    <row r="437" customFormat="1" spans="1:18">
      <c r="A437" t="s">
        <v>4421</v>
      </c>
      <c r="B437" t="s">
        <v>4422</v>
      </c>
      <c r="C437" t="s">
        <v>4362</v>
      </c>
      <c r="D437" t="s">
        <v>4423</v>
      </c>
      <c r="E437" t="s">
        <v>4424</v>
      </c>
      <c r="F437" t="s">
        <v>4425</v>
      </c>
      <c r="G437" s="2">
        <v>41436</v>
      </c>
      <c r="H437" t="s">
        <v>4426</v>
      </c>
      <c r="I437" s="2">
        <v>41429</v>
      </c>
      <c r="J437" t="s">
        <v>4427</v>
      </c>
      <c r="K437" s="2">
        <v>41422</v>
      </c>
      <c r="L437" t="s">
        <v>4428</v>
      </c>
      <c r="M437" s="2">
        <v>41415</v>
      </c>
      <c r="N437" t="s">
        <v>4429</v>
      </c>
      <c r="O437" s="2">
        <v>41408</v>
      </c>
      <c r="P437" t="s">
        <v>4430</v>
      </c>
      <c r="R437">
        <v>1436</v>
      </c>
    </row>
    <row r="438" customFormat="1" spans="1:18">
      <c r="A438" t="s">
        <v>4431</v>
      </c>
      <c r="B438" t="s">
        <v>4432</v>
      </c>
      <c r="C438" t="s">
        <v>4362</v>
      </c>
      <c r="D438" t="s">
        <v>4433</v>
      </c>
      <c r="E438" t="s">
        <v>4434</v>
      </c>
      <c r="F438" t="s">
        <v>4435</v>
      </c>
      <c r="G438" s="2">
        <v>41437</v>
      </c>
      <c r="H438" t="s">
        <v>4436</v>
      </c>
      <c r="I438" s="2">
        <v>41430</v>
      </c>
      <c r="J438" t="s">
        <v>4437</v>
      </c>
      <c r="K438" s="2">
        <v>41423</v>
      </c>
      <c r="L438" t="s">
        <v>4438</v>
      </c>
      <c r="M438" s="2">
        <v>41416</v>
      </c>
      <c r="N438" t="s">
        <v>4439</v>
      </c>
      <c r="O438" s="2">
        <v>41409</v>
      </c>
      <c r="P438" t="s">
        <v>4440</v>
      </c>
      <c r="R438">
        <v>1437</v>
      </c>
    </row>
    <row r="439" customFormat="1" spans="1:18">
      <c r="A439" t="s">
        <v>4441</v>
      </c>
      <c r="B439" t="s">
        <v>4442</v>
      </c>
      <c r="C439" t="s">
        <v>4362</v>
      </c>
      <c r="D439" t="s">
        <v>4443</v>
      </c>
      <c r="E439" t="s">
        <v>4444</v>
      </c>
      <c r="F439" t="s">
        <v>4445</v>
      </c>
      <c r="G439" s="2">
        <v>41438</v>
      </c>
      <c r="H439" t="s">
        <v>4446</v>
      </c>
      <c r="I439" s="2">
        <v>41431</v>
      </c>
      <c r="J439" t="s">
        <v>4447</v>
      </c>
      <c r="K439" s="2">
        <v>41424</v>
      </c>
      <c r="L439" t="s">
        <v>4448</v>
      </c>
      <c r="M439" s="2">
        <v>41417</v>
      </c>
      <c r="N439" t="s">
        <v>4449</v>
      </c>
      <c r="O439" s="2">
        <v>41410</v>
      </c>
      <c r="P439" t="s">
        <v>4450</v>
      </c>
      <c r="R439">
        <v>1438</v>
      </c>
    </row>
    <row r="440" customFormat="1" spans="1:18">
      <c r="A440" t="s">
        <v>4451</v>
      </c>
      <c r="B440" t="s">
        <v>4452</v>
      </c>
      <c r="C440" t="s">
        <v>4362</v>
      </c>
      <c r="D440" t="s">
        <v>4453</v>
      </c>
      <c r="E440" t="s">
        <v>4454</v>
      </c>
      <c r="F440" t="s">
        <v>4455</v>
      </c>
      <c r="G440" s="2">
        <v>41439</v>
      </c>
      <c r="H440" t="s">
        <v>4456</v>
      </c>
      <c r="I440" s="2">
        <v>41432</v>
      </c>
      <c r="J440" t="s">
        <v>4457</v>
      </c>
      <c r="K440" s="2">
        <v>41425</v>
      </c>
      <c r="L440" t="s">
        <v>4458</v>
      </c>
      <c r="M440" s="2">
        <v>41418</v>
      </c>
      <c r="N440" t="s">
        <v>4459</v>
      </c>
      <c r="O440" s="2">
        <v>41411</v>
      </c>
      <c r="P440" t="s">
        <v>4460</v>
      </c>
      <c r="R440">
        <v>1439</v>
      </c>
    </row>
    <row r="441" customFormat="1" spans="1:18">
      <c r="A441" t="s">
        <v>4461</v>
      </c>
      <c r="B441" t="s">
        <v>4462</v>
      </c>
      <c r="C441" t="s">
        <v>4463</v>
      </c>
      <c r="D441" t="s">
        <v>4464</v>
      </c>
      <c r="E441" t="s">
        <v>4465</v>
      </c>
      <c r="F441" t="s">
        <v>4466</v>
      </c>
      <c r="G441" s="2">
        <v>41440</v>
      </c>
      <c r="H441" t="s">
        <v>4467</v>
      </c>
      <c r="I441" s="2">
        <v>41433</v>
      </c>
      <c r="J441" t="s">
        <v>4468</v>
      </c>
      <c r="K441" s="2">
        <v>41426</v>
      </c>
      <c r="L441" t="s">
        <v>4469</v>
      </c>
      <c r="M441" s="2">
        <v>41419</v>
      </c>
      <c r="N441" t="s">
        <v>4470</v>
      </c>
      <c r="O441" s="2">
        <v>41412</v>
      </c>
      <c r="P441" t="s">
        <v>4471</v>
      </c>
      <c r="R441">
        <v>1440</v>
      </c>
    </row>
    <row r="442" customFormat="1" spans="1:18">
      <c r="A442" t="s">
        <v>4472</v>
      </c>
      <c r="B442" t="s">
        <v>4473</v>
      </c>
      <c r="C442" t="s">
        <v>4463</v>
      </c>
      <c r="D442" t="s">
        <v>4474</v>
      </c>
      <c r="E442" t="s">
        <v>4475</v>
      </c>
      <c r="F442" t="s">
        <v>4476</v>
      </c>
      <c r="G442" s="2">
        <v>41441</v>
      </c>
      <c r="H442" t="s">
        <v>4477</v>
      </c>
      <c r="I442" s="2">
        <v>41434</v>
      </c>
      <c r="J442" t="s">
        <v>4478</v>
      </c>
      <c r="K442" s="2">
        <v>41427</v>
      </c>
      <c r="L442" t="s">
        <v>4479</v>
      </c>
      <c r="M442" s="2">
        <v>41420</v>
      </c>
      <c r="N442" t="s">
        <v>4480</v>
      </c>
      <c r="O442" s="2">
        <v>41413</v>
      </c>
      <c r="P442" t="s">
        <v>4481</v>
      </c>
      <c r="R442">
        <v>1441</v>
      </c>
    </row>
    <row r="443" customFormat="1" spans="1:18">
      <c r="A443" t="s">
        <v>4482</v>
      </c>
      <c r="B443" t="s">
        <v>4483</v>
      </c>
      <c r="C443" t="s">
        <v>4463</v>
      </c>
      <c r="D443" t="s">
        <v>4484</v>
      </c>
      <c r="E443" t="s">
        <v>4485</v>
      </c>
      <c r="F443" t="s">
        <v>4486</v>
      </c>
      <c r="G443" s="2">
        <v>41442</v>
      </c>
      <c r="H443" t="s">
        <v>4487</v>
      </c>
      <c r="I443" s="2">
        <v>41435</v>
      </c>
      <c r="J443" t="s">
        <v>4488</v>
      </c>
      <c r="K443" s="2">
        <v>41428</v>
      </c>
      <c r="L443" t="s">
        <v>4489</v>
      </c>
      <c r="M443" s="2">
        <v>41421</v>
      </c>
      <c r="N443" t="s">
        <v>4490</v>
      </c>
      <c r="O443" s="2">
        <v>41414</v>
      </c>
      <c r="P443" t="s">
        <v>4491</v>
      </c>
      <c r="R443">
        <v>1442</v>
      </c>
    </row>
    <row r="444" customFormat="1" spans="1:18">
      <c r="A444" t="s">
        <v>4492</v>
      </c>
      <c r="B444" t="s">
        <v>4493</v>
      </c>
      <c r="C444" t="s">
        <v>4463</v>
      </c>
      <c r="D444" t="s">
        <v>4494</v>
      </c>
      <c r="E444" t="s">
        <v>4495</v>
      </c>
      <c r="F444" t="s">
        <v>4496</v>
      </c>
      <c r="G444" s="2">
        <v>41443</v>
      </c>
      <c r="H444" t="s">
        <v>4497</v>
      </c>
      <c r="I444" s="2">
        <v>41436</v>
      </c>
      <c r="J444" t="s">
        <v>4498</v>
      </c>
      <c r="K444" s="2">
        <v>41429</v>
      </c>
      <c r="L444" t="s">
        <v>4499</v>
      </c>
      <c r="M444" s="2">
        <v>41422</v>
      </c>
      <c r="N444" t="s">
        <v>4500</v>
      </c>
      <c r="O444" s="2">
        <v>41415</v>
      </c>
      <c r="P444" t="s">
        <v>4501</v>
      </c>
      <c r="R444">
        <v>1443</v>
      </c>
    </row>
    <row r="445" customFormat="1" spans="1:18">
      <c r="A445" t="s">
        <v>4502</v>
      </c>
      <c r="B445" t="s">
        <v>4503</v>
      </c>
      <c r="C445" t="s">
        <v>4463</v>
      </c>
      <c r="D445" t="s">
        <v>4504</v>
      </c>
      <c r="E445" t="s">
        <v>4505</v>
      </c>
      <c r="F445" t="s">
        <v>4506</v>
      </c>
      <c r="G445" s="2">
        <v>41444</v>
      </c>
      <c r="H445" t="s">
        <v>4507</v>
      </c>
      <c r="I445" s="2">
        <v>41437</v>
      </c>
      <c r="J445" t="s">
        <v>4508</v>
      </c>
      <c r="K445" s="2">
        <v>41430</v>
      </c>
      <c r="L445" t="s">
        <v>4509</v>
      </c>
      <c r="M445" s="2">
        <v>41423</v>
      </c>
      <c r="N445" t="s">
        <v>4510</v>
      </c>
      <c r="O445" s="2">
        <v>41416</v>
      </c>
      <c r="P445" t="s">
        <v>4511</v>
      </c>
      <c r="R445">
        <v>1444</v>
      </c>
    </row>
    <row r="446" customFormat="1" spans="1:18">
      <c r="A446" t="s">
        <v>4512</v>
      </c>
      <c r="B446" t="s">
        <v>4513</v>
      </c>
      <c r="C446" t="s">
        <v>4463</v>
      </c>
      <c r="D446" t="s">
        <v>4514</v>
      </c>
      <c r="E446" t="s">
        <v>4515</v>
      </c>
      <c r="F446" t="s">
        <v>4516</v>
      </c>
      <c r="G446" s="2">
        <v>41445</v>
      </c>
      <c r="H446" t="s">
        <v>4517</v>
      </c>
      <c r="I446" s="2">
        <v>41438</v>
      </c>
      <c r="J446" t="s">
        <v>4518</v>
      </c>
      <c r="K446" s="2">
        <v>41431</v>
      </c>
      <c r="L446" t="s">
        <v>4519</v>
      </c>
      <c r="M446" s="2">
        <v>41424</v>
      </c>
      <c r="N446" t="s">
        <v>4520</v>
      </c>
      <c r="O446" s="2">
        <v>41417</v>
      </c>
      <c r="P446" t="s">
        <v>4521</v>
      </c>
      <c r="R446">
        <v>1445</v>
      </c>
    </row>
    <row r="447" customFormat="1" spans="1:18">
      <c r="A447" t="s">
        <v>4522</v>
      </c>
      <c r="B447" t="s">
        <v>4523</v>
      </c>
      <c r="C447" t="s">
        <v>4463</v>
      </c>
      <c r="D447" t="s">
        <v>4524</v>
      </c>
      <c r="E447" t="s">
        <v>4525</v>
      </c>
      <c r="F447" t="s">
        <v>4526</v>
      </c>
      <c r="G447" s="2">
        <v>41446</v>
      </c>
      <c r="H447" t="s">
        <v>4527</v>
      </c>
      <c r="I447" s="2">
        <v>41439</v>
      </c>
      <c r="J447" t="s">
        <v>4528</v>
      </c>
      <c r="K447" s="2">
        <v>41432</v>
      </c>
      <c r="L447" t="s">
        <v>4529</v>
      </c>
      <c r="M447" s="2">
        <v>41425</v>
      </c>
      <c r="N447" t="s">
        <v>4530</v>
      </c>
      <c r="O447" s="2">
        <v>41418</v>
      </c>
      <c r="P447" t="s">
        <v>4531</v>
      </c>
      <c r="R447">
        <v>1446</v>
      </c>
    </row>
    <row r="448" customFormat="1" spans="1:18">
      <c r="A448" t="s">
        <v>4532</v>
      </c>
      <c r="B448" t="s">
        <v>4533</v>
      </c>
      <c r="C448" t="s">
        <v>4463</v>
      </c>
      <c r="D448" t="s">
        <v>4534</v>
      </c>
      <c r="E448" t="s">
        <v>4535</v>
      </c>
      <c r="F448" t="s">
        <v>4536</v>
      </c>
      <c r="G448" s="2">
        <v>41447</v>
      </c>
      <c r="H448" t="s">
        <v>4537</v>
      </c>
      <c r="I448" s="2">
        <v>41440</v>
      </c>
      <c r="J448" t="s">
        <v>4538</v>
      </c>
      <c r="K448" s="2">
        <v>41433</v>
      </c>
      <c r="L448" t="s">
        <v>4539</v>
      </c>
      <c r="M448" s="2">
        <v>41426</v>
      </c>
      <c r="N448" t="s">
        <v>4540</v>
      </c>
      <c r="O448" s="2">
        <v>41419</v>
      </c>
      <c r="P448" t="s">
        <v>4541</v>
      </c>
      <c r="R448">
        <v>1447</v>
      </c>
    </row>
    <row r="449" customFormat="1" spans="1:18">
      <c r="A449" t="s">
        <v>4542</v>
      </c>
      <c r="B449" t="s">
        <v>4543</v>
      </c>
      <c r="C449" t="s">
        <v>4463</v>
      </c>
      <c r="D449" t="s">
        <v>4544</v>
      </c>
      <c r="E449" t="s">
        <v>4545</v>
      </c>
      <c r="F449" t="s">
        <v>4546</v>
      </c>
      <c r="G449" s="2">
        <v>41448</v>
      </c>
      <c r="H449" t="s">
        <v>4547</v>
      </c>
      <c r="I449" s="2">
        <v>41441</v>
      </c>
      <c r="J449" t="s">
        <v>4548</v>
      </c>
      <c r="K449" s="2">
        <v>41434</v>
      </c>
      <c r="L449" t="s">
        <v>4549</v>
      </c>
      <c r="M449" s="2">
        <v>41427</v>
      </c>
      <c r="N449" t="s">
        <v>4550</v>
      </c>
      <c r="O449" s="2">
        <v>41420</v>
      </c>
      <c r="P449" t="s">
        <v>4551</v>
      </c>
      <c r="R449">
        <v>1448</v>
      </c>
    </row>
    <row r="450" customFormat="1" spans="1:18">
      <c r="A450" t="s">
        <v>4552</v>
      </c>
      <c r="B450" t="s">
        <v>4553</v>
      </c>
      <c r="C450" t="s">
        <v>4463</v>
      </c>
      <c r="D450" t="s">
        <v>4554</v>
      </c>
      <c r="E450" t="s">
        <v>4555</v>
      </c>
      <c r="F450" t="s">
        <v>4556</v>
      </c>
      <c r="G450" s="2">
        <v>41449</v>
      </c>
      <c r="H450" t="s">
        <v>4557</v>
      </c>
      <c r="I450" s="2">
        <v>41442</v>
      </c>
      <c r="J450" t="s">
        <v>4558</v>
      </c>
      <c r="K450" s="2">
        <v>41435</v>
      </c>
      <c r="L450" t="s">
        <v>4559</v>
      </c>
      <c r="M450" s="2">
        <v>41428</v>
      </c>
      <c r="N450" t="s">
        <v>4560</v>
      </c>
      <c r="O450" s="2">
        <v>41421</v>
      </c>
      <c r="P450" t="s">
        <v>4561</v>
      </c>
      <c r="R450">
        <v>1449</v>
      </c>
    </row>
    <row r="451" customFormat="1" spans="1:18">
      <c r="A451" t="s">
        <v>4562</v>
      </c>
      <c r="B451" t="s">
        <v>4563</v>
      </c>
      <c r="C451" t="s">
        <v>4564</v>
      </c>
      <c r="D451" t="s">
        <v>4565</v>
      </c>
      <c r="E451" t="s">
        <v>4566</v>
      </c>
      <c r="F451" t="s">
        <v>4567</v>
      </c>
      <c r="G451" s="2">
        <v>41450</v>
      </c>
      <c r="H451" t="s">
        <v>4568</v>
      </c>
      <c r="I451" s="2">
        <v>41443</v>
      </c>
      <c r="J451" t="s">
        <v>4569</v>
      </c>
      <c r="K451" s="2">
        <v>41436</v>
      </c>
      <c r="L451" t="s">
        <v>4570</v>
      </c>
      <c r="M451" s="2">
        <v>41429</v>
      </c>
      <c r="N451" t="s">
        <v>4571</v>
      </c>
      <c r="O451" s="2">
        <v>41422</v>
      </c>
      <c r="P451" t="s">
        <v>4572</v>
      </c>
      <c r="R451">
        <v>1450</v>
      </c>
    </row>
    <row r="452" customFormat="1" spans="1:18">
      <c r="A452" t="s">
        <v>4573</v>
      </c>
      <c r="B452" t="s">
        <v>4574</v>
      </c>
      <c r="C452" t="s">
        <v>4564</v>
      </c>
      <c r="D452" t="s">
        <v>4575</v>
      </c>
      <c r="E452" t="s">
        <v>4576</v>
      </c>
      <c r="F452" t="s">
        <v>4577</v>
      </c>
      <c r="G452" s="2">
        <v>41451</v>
      </c>
      <c r="H452" t="s">
        <v>4578</v>
      </c>
      <c r="I452" s="2">
        <v>41444</v>
      </c>
      <c r="J452" t="s">
        <v>4579</v>
      </c>
      <c r="K452" s="2">
        <v>41437</v>
      </c>
      <c r="L452" t="s">
        <v>4580</v>
      </c>
      <c r="M452" s="2">
        <v>41430</v>
      </c>
      <c r="N452" t="s">
        <v>4581</v>
      </c>
      <c r="O452" s="2">
        <v>41423</v>
      </c>
      <c r="P452" t="s">
        <v>4582</v>
      </c>
      <c r="R452">
        <v>1451</v>
      </c>
    </row>
    <row r="453" customFormat="1" spans="1:18">
      <c r="A453" t="s">
        <v>4583</v>
      </c>
      <c r="B453" t="s">
        <v>4584</v>
      </c>
      <c r="C453" t="s">
        <v>4564</v>
      </c>
      <c r="D453" t="s">
        <v>4585</v>
      </c>
      <c r="E453" t="s">
        <v>4586</v>
      </c>
      <c r="F453" t="s">
        <v>4587</v>
      </c>
      <c r="G453" s="2">
        <v>41452</v>
      </c>
      <c r="H453" t="s">
        <v>4588</v>
      </c>
      <c r="I453" s="2">
        <v>41445</v>
      </c>
      <c r="J453" t="s">
        <v>4589</v>
      </c>
      <c r="K453" s="2">
        <v>41438</v>
      </c>
      <c r="L453" t="s">
        <v>4590</v>
      </c>
      <c r="M453" s="2">
        <v>41431</v>
      </c>
      <c r="N453" t="s">
        <v>4591</v>
      </c>
      <c r="O453" s="2">
        <v>41424</v>
      </c>
      <c r="P453" t="s">
        <v>4592</v>
      </c>
      <c r="R453">
        <v>1452</v>
      </c>
    </row>
    <row r="454" customFormat="1" spans="1:18">
      <c r="A454" t="s">
        <v>4593</v>
      </c>
      <c r="B454" t="s">
        <v>4594</v>
      </c>
      <c r="C454" t="s">
        <v>4564</v>
      </c>
      <c r="D454" t="s">
        <v>4595</v>
      </c>
      <c r="E454" t="s">
        <v>4596</v>
      </c>
      <c r="F454" t="s">
        <v>4597</v>
      </c>
      <c r="G454" s="2">
        <v>41453</v>
      </c>
      <c r="H454" t="s">
        <v>4598</v>
      </c>
      <c r="I454" s="2">
        <v>41446</v>
      </c>
      <c r="J454" t="s">
        <v>4599</v>
      </c>
      <c r="K454" s="2">
        <v>41439</v>
      </c>
      <c r="L454" t="s">
        <v>4600</v>
      </c>
      <c r="M454" s="2">
        <v>41432</v>
      </c>
      <c r="N454" t="s">
        <v>4601</v>
      </c>
      <c r="O454" s="2">
        <v>41425</v>
      </c>
      <c r="P454" t="s">
        <v>4602</v>
      </c>
      <c r="R454">
        <v>1453</v>
      </c>
    </row>
    <row r="455" customFormat="1" spans="1:18">
      <c r="A455" t="s">
        <v>4603</v>
      </c>
      <c r="B455" t="s">
        <v>4604</v>
      </c>
      <c r="C455" t="s">
        <v>4564</v>
      </c>
      <c r="D455" t="s">
        <v>4605</v>
      </c>
      <c r="E455" t="s">
        <v>4606</v>
      </c>
      <c r="F455" t="s">
        <v>4607</v>
      </c>
      <c r="G455" s="2">
        <v>41454</v>
      </c>
      <c r="H455" t="s">
        <v>4608</v>
      </c>
      <c r="I455" s="2">
        <v>41447</v>
      </c>
      <c r="J455" t="s">
        <v>4609</v>
      </c>
      <c r="K455" s="2">
        <v>41440</v>
      </c>
      <c r="L455" t="s">
        <v>4610</v>
      </c>
      <c r="M455" s="2">
        <v>41433</v>
      </c>
      <c r="N455" t="s">
        <v>4611</v>
      </c>
      <c r="O455" s="2">
        <v>41426</v>
      </c>
      <c r="P455" t="s">
        <v>4612</v>
      </c>
      <c r="R455">
        <v>1454</v>
      </c>
    </row>
    <row r="456" customFormat="1" spans="1:18">
      <c r="A456" t="s">
        <v>4613</v>
      </c>
      <c r="B456" t="s">
        <v>4614</v>
      </c>
      <c r="C456" t="s">
        <v>4564</v>
      </c>
      <c r="D456" t="s">
        <v>4615</v>
      </c>
      <c r="E456" t="s">
        <v>4616</v>
      </c>
      <c r="F456" t="s">
        <v>4617</v>
      </c>
      <c r="G456" s="2">
        <v>41455</v>
      </c>
      <c r="H456" t="s">
        <v>4618</v>
      </c>
      <c r="I456" s="2">
        <v>41448</v>
      </c>
      <c r="J456" t="s">
        <v>4619</v>
      </c>
      <c r="K456" s="2">
        <v>41441</v>
      </c>
      <c r="L456" t="s">
        <v>4620</v>
      </c>
      <c r="M456" s="2">
        <v>41434</v>
      </c>
      <c r="N456" t="s">
        <v>4621</v>
      </c>
      <c r="O456" s="2">
        <v>41427</v>
      </c>
      <c r="P456" t="s">
        <v>4622</v>
      </c>
      <c r="R456">
        <v>1455</v>
      </c>
    </row>
    <row r="457" customFormat="1" spans="1:18">
      <c r="A457" t="s">
        <v>4623</v>
      </c>
      <c r="B457" t="s">
        <v>4624</v>
      </c>
      <c r="C457" t="s">
        <v>4564</v>
      </c>
      <c r="D457" t="s">
        <v>4625</v>
      </c>
      <c r="E457" t="s">
        <v>4626</v>
      </c>
      <c r="F457" t="s">
        <v>4627</v>
      </c>
      <c r="G457" s="2">
        <v>41456</v>
      </c>
      <c r="H457" t="s">
        <v>4628</v>
      </c>
      <c r="I457" s="2">
        <v>41449</v>
      </c>
      <c r="J457" t="s">
        <v>4629</v>
      </c>
      <c r="K457" s="2">
        <v>41442</v>
      </c>
      <c r="L457" t="s">
        <v>4630</v>
      </c>
      <c r="M457" s="2">
        <v>41435</v>
      </c>
      <c r="N457" t="s">
        <v>4631</v>
      </c>
      <c r="O457" s="2">
        <v>41428</v>
      </c>
      <c r="P457" t="s">
        <v>4632</v>
      </c>
      <c r="R457">
        <v>1456</v>
      </c>
    </row>
    <row r="458" customFormat="1" spans="1:18">
      <c r="A458" t="s">
        <v>4633</v>
      </c>
      <c r="B458" t="s">
        <v>4634</v>
      </c>
      <c r="C458" t="s">
        <v>4564</v>
      </c>
      <c r="D458" t="s">
        <v>4635</v>
      </c>
      <c r="E458" t="s">
        <v>4636</v>
      </c>
      <c r="F458" t="s">
        <v>4637</v>
      </c>
      <c r="G458" s="2">
        <v>41457</v>
      </c>
      <c r="H458" t="s">
        <v>4638</v>
      </c>
      <c r="I458" s="2">
        <v>41450</v>
      </c>
      <c r="J458" t="s">
        <v>4639</v>
      </c>
      <c r="K458" s="2">
        <v>41443</v>
      </c>
      <c r="L458" t="s">
        <v>4640</v>
      </c>
      <c r="M458" s="2">
        <v>41436</v>
      </c>
      <c r="N458" t="s">
        <v>4641</v>
      </c>
      <c r="O458" s="2">
        <v>41429</v>
      </c>
      <c r="P458" t="s">
        <v>4642</v>
      </c>
      <c r="R458">
        <v>1457</v>
      </c>
    </row>
    <row r="459" customFormat="1" spans="1:18">
      <c r="A459" t="s">
        <v>4643</v>
      </c>
      <c r="B459" t="s">
        <v>4644</v>
      </c>
      <c r="C459" t="s">
        <v>4564</v>
      </c>
      <c r="D459" t="s">
        <v>4645</v>
      </c>
      <c r="E459" t="s">
        <v>4646</v>
      </c>
      <c r="F459" t="s">
        <v>4647</v>
      </c>
      <c r="G459" s="2">
        <v>41458</v>
      </c>
      <c r="H459" t="s">
        <v>4648</v>
      </c>
      <c r="I459" s="2">
        <v>41451</v>
      </c>
      <c r="J459" t="s">
        <v>4649</v>
      </c>
      <c r="K459" s="2">
        <v>41444</v>
      </c>
      <c r="L459" t="s">
        <v>4650</v>
      </c>
      <c r="M459" s="2">
        <v>41437</v>
      </c>
      <c r="N459" t="s">
        <v>4651</v>
      </c>
      <c r="O459" s="2">
        <v>41430</v>
      </c>
      <c r="P459" t="s">
        <v>4652</v>
      </c>
      <c r="R459">
        <v>1458</v>
      </c>
    </row>
    <row r="460" customFormat="1" spans="1:18">
      <c r="A460" t="s">
        <v>4653</v>
      </c>
      <c r="B460" t="s">
        <v>4654</v>
      </c>
      <c r="C460" t="s">
        <v>4564</v>
      </c>
      <c r="D460" t="s">
        <v>4655</v>
      </c>
      <c r="E460" t="s">
        <v>4656</v>
      </c>
      <c r="F460" t="s">
        <v>4657</v>
      </c>
      <c r="G460" s="2">
        <v>41459</v>
      </c>
      <c r="H460" t="s">
        <v>4658</v>
      </c>
      <c r="I460" s="2">
        <v>41452</v>
      </c>
      <c r="J460" t="s">
        <v>4659</v>
      </c>
      <c r="K460" s="2">
        <v>41445</v>
      </c>
      <c r="L460" t="s">
        <v>4660</v>
      </c>
      <c r="M460" s="2">
        <v>41438</v>
      </c>
      <c r="N460" t="s">
        <v>4661</v>
      </c>
      <c r="O460" s="2">
        <v>41431</v>
      </c>
      <c r="P460" t="s">
        <v>4662</v>
      </c>
      <c r="R460">
        <v>1459</v>
      </c>
    </row>
    <row r="461" customFormat="1" spans="1:18">
      <c r="A461" t="s">
        <v>4663</v>
      </c>
      <c r="B461" t="s">
        <v>4664</v>
      </c>
      <c r="C461" t="s">
        <v>4665</v>
      </c>
      <c r="D461" t="s">
        <v>4666</v>
      </c>
      <c r="E461" t="s">
        <v>4667</v>
      </c>
      <c r="F461" t="s">
        <v>4668</v>
      </c>
      <c r="G461" s="2">
        <v>41460</v>
      </c>
      <c r="H461" t="s">
        <v>4669</v>
      </c>
      <c r="I461" s="2">
        <v>41453</v>
      </c>
      <c r="J461" t="s">
        <v>4670</v>
      </c>
      <c r="K461" s="2">
        <v>41446</v>
      </c>
      <c r="L461" t="s">
        <v>4671</v>
      </c>
      <c r="M461" s="2">
        <v>41439</v>
      </c>
      <c r="N461" t="s">
        <v>4672</v>
      </c>
      <c r="O461" s="2">
        <v>41432</v>
      </c>
      <c r="P461" t="s">
        <v>4673</v>
      </c>
      <c r="R461">
        <v>1460</v>
      </c>
    </row>
    <row r="462" customFormat="1" spans="1:18">
      <c r="A462" t="s">
        <v>4674</v>
      </c>
      <c r="B462" t="s">
        <v>4675</v>
      </c>
      <c r="C462" t="s">
        <v>4665</v>
      </c>
      <c r="D462" t="s">
        <v>4676</v>
      </c>
      <c r="E462" t="s">
        <v>4677</v>
      </c>
      <c r="F462" t="s">
        <v>4678</v>
      </c>
      <c r="G462" s="2">
        <v>41461</v>
      </c>
      <c r="H462" t="s">
        <v>4679</v>
      </c>
      <c r="I462" s="2">
        <v>41454</v>
      </c>
      <c r="J462" t="s">
        <v>4680</v>
      </c>
      <c r="K462" s="2">
        <v>41447</v>
      </c>
      <c r="L462" t="s">
        <v>4681</v>
      </c>
      <c r="M462" s="2">
        <v>41440</v>
      </c>
      <c r="N462" t="s">
        <v>4682</v>
      </c>
      <c r="O462" s="2">
        <v>41433</v>
      </c>
      <c r="P462" t="s">
        <v>4683</v>
      </c>
      <c r="R462">
        <v>1461</v>
      </c>
    </row>
    <row r="463" customFormat="1" spans="1:18">
      <c r="A463" t="s">
        <v>4684</v>
      </c>
      <c r="B463" t="s">
        <v>4685</v>
      </c>
      <c r="C463" t="s">
        <v>4665</v>
      </c>
      <c r="D463" t="s">
        <v>4686</v>
      </c>
      <c r="E463" t="s">
        <v>4687</v>
      </c>
      <c r="F463" t="s">
        <v>4688</v>
      </c>
      <c r="G463" s="2">
        <v>41462</v>
      </c>
      <c r="H463" t="s">
        <v>4689</v>
      </c>
      <c r="I463" s="2">
        <v>41455</v>
      </c>
      <c r="J463" t="s">
        <v>4690</v>
      </c>
      <c r="K463" s="2">
        <v>41448</v>
      </c>
      <c r="L463" t="s">
        <v>4691</v>
      </c>
      <c r="M463" s="2">
        <v>41441</v>
      </c>
      <c r="N463" t="s">
        <v>4692</v>
      </c>
      <c r="O463" s="2">
        <v>41434</v>
      </c>
      <c r="P463" t="s">
        <v>4693</v>
      </c>
      <c r="R463">
        <v>1462</v>
      </c>
    </row>
    <row r="464" customFormat="1" spans="1:18">
      <c r="A464" t="s">
        <v>4694</v>
      </c>
      <c r="B464" t="s">
        <v>4695</v>
      </c>
      <c r="C464" t="s">
        <v>4665</v>
      </c>
      <c r="D464" t="s">
        <v>4696</v>
      </c>
      <c r="E464" t="s">
        <v>4697</v>
      </c>
      <c r="F464" t="s">
        <v>4698</v>
      </c>
      <c r="G464" s="2">
        <v>41463</v>
      </c>
      <c r="H464" t="s">
        <v>4699</v>
      </c>
      <c r="I464" s="2">
        <v>41456</v>
      </c>
      <c r="J464" t="s">
        <v>4700</v>
      </c>
      <c r="K464" s="2">
        <v>41449</v>
      </c>
      <c r="L464" t="s">
        <v>4701</v>
      </c>
      <c r="M464" s="2">
        <v>41442</v>
      </c>
      <c r="N464" t="s">
        <v>4702</v>
      </c>
      <c r="O464" s="2">
        <v>41435</v>
      </c>
      <c r="P464" t="s">
        <v>4703</v>
      </c>
      <c r="R464">
        <v>1463</v>
      </c>
    </row>
    <row r="465" customFormat="1" spans="1:18">
      <c r="A465" t="s">
        <v>4704</v>
      </c>
      <c r="B465" t="s">
        <v>4705</v>
      </c>
      <c r="C465" t="s">
        <v>4665</v>
      </c>
      <c r="D465" t="s">
        <v>4706</v>
      </c>
      <c r="E465" t="s">
        <v>4707</v>
      </c>
      <c r="F465" t="s">
        <v>4708</v>
      </c>
      <c r="G465" s="2">
        <v>41464</v>
      </c>
      <c r="H465" t="s">
        <v>4709</v>
      </c>
      <c r="I465" s="2">
        <v>41457</v>
      </c>
      <c r="J465" t="s">
        <v>4710</v>
      </c>
      <c r="K465" s="2">
        <v>41450</v>
      </c>
      <c r="L465" t="s">
        <v>4711</v>
      </c>
      <c r="M465" s="2">
        <v>41443</v>
      </c>
      <c r="N465" t="s">
        <v>4712</v>
      </c>
      <c r="O465" s="2">
        <v>41436</v>
      </c>
      <c r="P465" t="s">
        <v>4713</v>
      </c>
      <c r="R465">
        <v>1464</v>
      </c>
    </row>
    <row r="466" customFormat="1" spans="1:18">
      <c r="A466" t="s">
        <v>4714</v>
      </c>
      <c r="B466" t="s">
        <v>4715</v>
      </c>
      <c r="C466" t="s">
        <v>4665</v>
      </c>
      <c r="D466" t="s">
        <v>4716</v>
      </c>
      <c r="E466" t="s">
        <v>4717</v>
      </c>
      <c r="F466" t="s">
        <v>4718</v>
      </c>
      <c r="G466" s="2">
        <v>41465</v>
      </c>
      <c r="H466" t="s">
        <v>4719</v>
      </c>
      <c r="I466" s="2">
        <v>41458</v>
      </c>
      <c r="J466" t="s">
        <v>4720</v>
      </c>
      <c r="K466" s="2">
        <v>41451</v>
      </c>
      <c r="L466" t="s">
        <v>4721</v>
      </c>
      <c r="M466" s="2">
        <v>41444</v>
      </c>
      <c r="N466" t="s">
        <v>4722</v>
      </c>
      <c r="O466" s="2">
        <v>41437</v>
      </c>
      <c r="P466" t="s">
        <v>4723</v>
      </c>
      <c r="R466">
        <v>1465</v>
      </c>
    </row>
    <row r="467" customFormat="1" spans="1:18">
      <c r="A467" t="s">
        <v>4724</v>
      </c>
      <c r="B467" t="s">
        <v>4725</v>
      </c>
      <c r="C467" t="s">
        <v>4665</v>
      </c>
      <c r="D467" t="s">
        <v>4726</v>
      </c>
      <c r="E467" t="s">
        <v>4727</v>
      </c>
      <c r="F467" t="s">
        <v>4728</v>
      </c>
      <c r="G467" s="2">
        <v>41466</v>
      </c>
      <c r="H467" t="s">
        <v>4729</v>
      </c>
      <c r="I467" s="2">
        <v>41459</v>
      </c>
      <c r="J467" t="s">
        <v>4730</v>
      </c>
      <c r="K467" s="2">
        <v>41452</v>
      </c>
      <c r="L467" t="s">
        <v>4731</v>
      </c>
      <c r="M467" s="2">
        <v>41445</v>
      </c>
      <c r="N467" t="s">
        <v>4732</v>
      </c>
      <c r="O467" s="2">
        <v>41438</v>
      </c>
      <c r="P467" t="s">
        <v>4733</v>
      </c>
      <c r="R467">
        <v>1466</v>
      </c>
    </row>
    <row r="468" customFormat="1" spans="1:18">
      <c r="A468" t="s">
        <v>4734</v>
      </c>
      <c r="B468" t="s">
        <v>4735</v>
      </c>
      <c r="C468" t="s">
        <v>4665</v>
      </c>
      <c r="D468" t="s">
        <v>4736</v>
      </c>
      <c r="E468" t="s">
        <v>4737</v>
      </c>
      <c r="F468" t="s">
        <v>4738</v>
      </c>
      <c r="G468" s="2">
        <v>41467</v>
      </c>
      <c r="H468" t="s">
        <v>4739</v>
      </c>
      <c r="I468" s="2">
        <v>41460</v>
      </c>
      <c r="J468" t="s">
        <v>4740</v>
      </c>
      <c r="K468" s="2">
        <v>41453</v>
      </c>
      <c r="L468" t="s">
        <v>4741</v>
      </c>
      <c r="M468" s="2">
        <v>41446</v>
      </c>
      <c r="N468" t="s">
        <v>4742</v>
      </c>
      <c r="O468" s="2">
        <v>41439</v>
      </c>
      <c r="P468" t="s">
        <v>4743</v>
      </c>
      <c r="R468">
        <v>1467</v>
      </c>
    </row>
    <row r="469" customFormat="1" spans="1:18">
      <c r="A469" t="s">
        <v>4744</v>
      </c>
      <c r="B469" t="s">
        <v>4745</v>
      </c>
      <c r="C469" t="s">
        <v>4665</v>
      </c>
      <c r="D469" t="s">
        <v>4746</v>
      </c>
      <c r="E469" t="s">
        <v>4747</v>
      </c>
      <c r="F469" t="s">
        <v>4748</v>
      </c>
      <c r="G469" s="2">
        <v>41468</v>
      </c>
      <c r="H469" t="s">
        <v>4749</v>
      </c>
      <c r="I469" s="2">
        <v>41461</v>
      </c>
      <c r="J469" t="s">
        <v>4750</v>
      </c>
      <c r="K469" s="2">
        <v>41454</v>
      </c>
      <c r="L469" t="s">
        <v>4751</v>
      </c>
      <c r="M469" s="2">
        <v>41447</v>
      </c>
      <c r="N469" t="s">
        <v>4752</v>
      </c>
      <c r="O469" s="2">
        <v>41440</v>
      </c>
      <c r="P469" t="s">
        <v>4753</v>
      </c>
      <c r="R469">
        <v>1468</v>
      </c>
    </row>
    <row r="470" customFormat="1" spans="1:18">
      <c r="A470" t="s">
        <v>4754</v>
      </c>
      <c r="B470" t="s">
        <v>4755</v>
      </c>
      <c r="C470" t="s">
        <v>4665</v>
      </c>
      <c r="D470" t="s">
        <v>4756</v>
      </c>
      <c r="E470" t="s">
        <v>4757</v>
      </c>
      <c r="F470" t="s">
        <v>4758</v>
      </c>
      <c r="G470" s="2">
        <v>41469</v>
      </c>
      <c r="H470" t="s">
        <v>4759</v>
      </c>
      <c r="I470" s="2">
        <v>41462</v>
      </c>
      <c r="J470" t="s">
        <v>4760</v>
      </c>
      <c r="K470" s="2">
        <v>41455</v>
      </c>
      <c r="L470" t="s">
        <v>4761</v>
      </c>
      <c r="M470" s="2">
        <v>41448</v>
      </c>
      <c r="N470" t="s">
        <v>4762</v>
      </c>
      <c r="O470" s="2">
        <v>41441</v>
      </c>
      <c r="P470" t="s">
        <v>4763</v>
      </c>
      <c r="R470">
        <v>1469</v>
      </c>
    </row>
    <row r="471" customFormat="1" spans="1:18">
      <c r="A471" t="s">
        <v>4764</v>
      </c>
      <c r="B471" t="s">
        <v>4765</v>
      </c>
      <c r="C471" t="s">
        <v>4766</v>
      </c>
      <c r="D471" t="s">
        <v>4767</v>
      </c>
      <c r="E471" t="s">
        <v>4768</v>
      </c>
      <c r="F471" t="s">
        <v>4769</v>
      </c>
      <c r="G471" s="2">
        <v>41470</v>
      </c>
      <c r="H471" t="s">
        <v>4770</v>
      </c>
      <c r="I471" s="2">
        <v>41463</v>
      </c>
      <c r="J471" t="s">
        <v>4771</v>
      </c>
      <c r="K471" s="2">
        <v>41456</v>
      </c>
      <c r="L471" t="s">
        <v>4772</v>
      </c>
      <c r="M471" s="2">
        <v>41449</v>
      </c>
      <c r="N471" t="s">
        <v>4773</v>
      </c>
      <c r="O471" s="2">
        <v>41442</v>
      </c>
      <c r="P471" t="s">
        <v>4774</v>
      </c>
      <c r="R471">
        <v>1470</v>
      </c>
    </row>
    <row r="472" customFormat="1" spans="1:18">
      <c r="A472" t="s">
        <v>4775</v>
      </c>
      <c r="B472" t="s">
        <v>4776</v>
      </c>
      <c r="C472" t="s">
        <v>4766</v>
      </c>
      <c r="D472" t="s">
        <v>4777</v>
      </c>
      <c r="E472" t="s">
        <v>4778</v>
      </c>
      <c r="F472" t="s">
        <v>4779</v>
      </c>
      <c r="G472" s="2">
        <v>41471</v>
      </c>
      <c r="H472" t="s">
        <v>4780</v>
      </c>
      <c r="I472" s="2">
        <v>41464</v>
      </c>
      <c r="J472" t="s">
        <v>4781</v>
      </c>
      <c r="K472" s="2">
        <v>41457</v>
      </c>
      <c r="L472" t="s">
        <v>4782</v>
      </c>
      <c r="M472" s="2">
        <v>41450</v>
      </c>
      <c r="N472" t="s">
        <v>4783</v>
      </c>
      <c r="O472" s="2">
        <v>41443</v>
      </c>
      <c r="P472" t="s">
        <v>4784</v>
      </c>
      <c r="R472">
        <v>1471</v>
      </c>
    </row>
    <row r="473" customFormat="1" spans="1:18">
      <c r="A473" t="s">
        <v>4785</v>
      </c>
      <c r="B473" t="s">
        <v>4786</v>
      </c>
      <c r="C473" t="s">
        <v>4766</v>
      </c>
      <c r="D473" t="s">
        <v>4787</v>
      </c>
      <c r="E473" t="s">
        <v>4788</v>
      </c>
      <c r="F473" t="s">
        <v>4789</v>
      </c>
      <c r="G473" s="2">
        <v>41472</v>
      </c>
      <c r="H473" t="s">
        <v>4790</v>
      </c>
      <c r="I473" s="2">
        <v>41465</v>
      </c>
      <c r="J473" t="s">
        <v>4791</v>
      </c>
      <c r="K473" s="2">
        <v>41458</v>
      </c>
      <c r="L473" t="s">
        <v>4792</v>
      </c>
      <c r="M473" s="2">
        <v>41451</v>
      </c>
      <c r="N473" t="s">
        <v>4793</v>
      </c>
      <c r="O473" s="2">
        <v>41444</v>
      </c>
      <c r="P473" t="s">
        <v>4794</v>
      </c>
      <c r="R473">
        <v>1472</v>
      </c>
    </row>
    <row r="474" customFormat="1" spans="1:18">
      <c r="A474" t="s">
        <v>4795</v>
      </c>
      <c r="B474" t="s">
        <v>4796</v>
      </c>
      <c r="C474" t="s">
        <v>4766</v>
      </c>
      <c r="D474" t="s">
        <v>4797</v>
      </c>
      <c r="E474" t="s">
        <v>4798</v>
      </c>
      <c r="F474" t="s">
        <v>4799</v>
      </c>
      <c r="G474" s="2">
        <v>41473</v>
      </c>
      <c r="H474" t="s">
        <v>4800</v>
      </c>
      <c r="I474" s="2">
        <v>41466</v>
      </c>
      <c r="J474" t="s">
        <v>4801</v>
      </c>
      <c r="K474" s="2">
        <v>41459</v>
      </c>
      <c r="L474" t="s">
        <v>4802</v>
      </c>
      <c r="M474" s="2">
        <v>41452</v>
      </c>
      <c r="N474" t="s">
        <v>4803</v>
      </c>
      <c r="O474" s="2">
        <v>41445</v>
      </c>
      <c r="P474" t="s">
        <v>4804</v>
      </c>
      <c r="R474">
        <v>1473</v>
      </c>
    </row>
    <row r="475" customFormat="1" spans="1:18">
      <c r="A475" t="s">
        <v>4805</v>
      </c>
      <c r="B475" t="s">
        <v>4806</v>
      </c>
      <c r="C475" t="s">
        <v>4766</v>
      </c>
      <c r="D475" t="s">
        <v>4807</v>
      </c>
      <c r="E475" t="s">
        <v>4808</v>
      </c>
      <c r="F475" t="s">
        <v>4809</v>
      </c>
      <c r="G475" s="2">
        <v>41474</v>
      </c>
      <c r="H475" t="s">
        <v>4810</v>
      </c>
      <c r="I475" s="2">
        <v>41467</v>
      </c>
      <c r="J475" t="s">
        <v>4811</v>
      </c>
      <c r="K475" s="2">
        <v>41460</v>
      </c>
      <c r="L475" t="s">
        <v>4812</v>
      </c>
      <c r="M475" s="2">
        <v>41453</v>
      </c>
      <c r="N475" t="s">
        <v>4813</v>
      </c>
      <c r="O475" s="2">
        <v>41446</v>
      </c>
      <c r="P475" t="s">
        <v>4814</v>
      </c>
      <c r="R475">
        <v>1474</v>
      </c>
    </row>
    <row r="476" customFormat="1" spans="1:18">
      <c r="A476" t="s">
        <v>4815</v>
      </c>
      <c r="B476" t="s">
        <v>4816</v>
      </c>
      <c r="C476" t="s">
        <v>4766</v>
      </c>
      <c r="D476" t="s">
        <v>4817</v>
      </c>
      <c r="E476" t="s">
        <v>4818</v>
      </c>
      <c r="F476" t="s">
        <v>4819</v>
      </c>
      <c r="G476" s="2">
        <v>41475</v>
      </c>
      <c r="H476" t="s">
        <v>4820</v>
      </c>
      <c r="I476" s="2">
        <v>41468</v>
      </c>
      <c r="J476" t="s">
        <v>4821</v>
      </c>
      <c r="K476" s="2">
        <v>41461</v>
      </c>
      <c r="L476" t="s">
        <v>4822</v>
      </c>
      <c r="M476" s="2">
        <v>41454</v>
      </c>
      <c r="N476" t="s">
        <v>4823</v>
      </c>
      <c r="O476" s="2">
        <v>41447</v>
      </c>
      <c r="P476" t="s">
        <v>4824</v>
      </c>
      <c r="R476">
        <v>1475</v>
      </c>
    </row>
    <row r="477" customFormat="1" spans="1:18">
      <c r="A477" t="s">
        <v>4825</v>
      </c>
      <c r="B477" t="s">
        <v>4826</v>
      </c>
      <c r="C477" t="s">
        <v>4766</v>
      </c>
      <c r="D477" t="s">
        <v>4827</v>
      </c>
      <c r="E477" t="s">
        <v>4828</v>
      </c>
      <c r="F477" t="s">
        <v>4829</v>
      </c>
      <c r="G477" s="2">
        <v>41476</v>
      </c>
      <c r="H477" t="s">
        <v>4830</v>
      </c>
      <c r="I477" s="2">
        <v>41469</v>
      </c>
      <c r="J477" t="s">
        <v>4831</v>
      </c>
      <c r="K477" s="2">
        <v>41462</v>
      </c>
      <c r="L477" t="s">
        <v>4832</v>
      </c>
      <c r="M477" s="2">
        <v>41455</v>
      </c>
      <c r="N477" t="s">
        <v>4833</v>
      </c>
      <c r="O477" s="2">
        <v>41448</v>
      </c>
      <c r="P477" t="s">
        <v>4834</v>
      </c>
      <c r="R477">
        <v>1476</v>
      </c>
    </row>
    <row r="478" customFormat="1" spans="1:18">
      <c r="A478" t="s">
        <v>4835</v>
      </c>
      <c r="B478" t="s">
        <v>4836</v>
      </c>
      <c r="C478" t="s">
        <v>4766</v>
      </c>
      <c r="D478" t="s">
        <v>4837</v>
      </c>
      <c r="E478" t="s">
        <v>4838</v>
      </c>
      <c r="F478" t="s">
        <v>4839</v>
      </c>
      <c r="G478" s="2">
        <v>41477</v>
      </c>
      <c r="H478" t="s">
        <v>4840</v>
      </c>
      <c r="I478" s="2">
        <v>41470</v>
      </c>
      <c r="J478" t="s">
        <v>4841</v>
      </c>
      <c r="K478" s="2">
        <v>41463</v>
      </c>
      <c r="L478" t="s">
        <v>4842</v>
      </c>
      <c r="M478" s="2">
        <v>41456</v>
      </c>
      <c r="N478" t="s">
        <v>4843</v>
      </c>
      <c r="O478" s="2">
        <v>41449</v>
      </c>
      <c r="P478" t="s">
        <v>4844</v>
      </c>
      <c r="R478">
        <v>1477</v>
      </c>
    </row>
    <row r="479" customFormat="1" spans="1:18">
      <c r="A479" t="s">
        <v>4845</v>
      </c>
      <c r="B479" t="s">
        <v>4846</v>
      </c>
      <c r="C479" t="s">
        <v>4766</v>
      </c>
      <c r="D479" t="s">
        <v>4847</v>
      </c>
      <c r="E479" t="s">
        <v>4848</v>
      </c>
      <c r="F479" t="s">
        <v>4849</v>
      </c>
      <c r="G479" s="2">
        <v>41478</v>
      </c>
      <c r="H479" t="s">
        <v>4850</v>
      </c>
      <c r="I479" s="2">
        <v>41471</v>
      </c>
      <c r="J479" t="s">
        <v>4851</v>
      </c>
      <c r="K479" s="2">
        <v>41464</v>
      </c>
      <c r="L479" t="s">
        <v>4852</v>
      </c>
      <c r="M479" s="2">
        <v>41457</v>
      </c>
      <c r="N479" t="s">
        <v>4853</v>
      </c>
      <c r="O479" s="2">
        <v>41450</v>
      </c>
      <c r="P479" t="s">
        <v>4854</v>
      </c>
      <c r="R479">
        <v>1478</v>
      </c>
    </row>
    <row r="480" customFormat="1" spans="1:18">
      <c r="A480" t="s">
        <v>4855</v>
      </c>
      <c r="B480" t="s">
        <v>4856</v>
      </c>
      <c r="C480" t="s">
        <v>4766</v>
      </c>
      <c r="D480" t="s">
        <v>4857</v>
      </c>
      <c r="E480" t="s">
        <v>4858</v>
      </c>
      <c r="F480" t="s">
        <v>4859</v>
      </c>
      <c r="G480" s="2">
        <v>41479</v>
      </c>
      <c r="H480" t="s">
        <v>4860</v>
      </c>
      <c r="I480" s="2">
        <v>41472</v>
      </c>
      <c r="J480" t="s">
        <v>4861</v>
      </c>
      <c r="K480" s="2">
        <v>41465</v>
      </c>
      <c r="L480" t="s">
        <v>4862</v>
      </c>
      <c r="M480" s="2">
        <v>41458</v>
      </c>
      <c r="N480" t="s">
        <v>4863</v>
      </c>
      <c r="O480" s="2">
        <v>41451</v>
      </c>
      <c r="P480" t="s">
        <v>4864</v>
      </c>
      <c r="R480">
        <v>1479</v>
      </c>
    </row>
    <row r="481" customFormat="1" spans="1:18">
      <c r="A481" t="s">
        <v>4865</v>
      </c>
      <c r="B481" t="s">
        <v>4866</v>
      </c>
      <c r="C481" t="s">
        <v>4867</v>
      </c>
      <c r="D481" t="s">
        <v>4868</v>
      </c>
      <c r="E481" t="s">
        <v>4869</v>
      </c>
      <c r="F481" t="s">
        <v>4870</v>
      </c>
      <c r="G481" s="2">
        <v>41480</v>
      </c>
      <c r="H481" t="s">
        <v>4871</v>
      </c>
      <c r="I481" s="2">
        <v>41473</v>
      </c>
      <c r="J481" t="s">
        <v>4872</v>
      </c>
      <c r="K481" s="2">
        <v>41466</v>
      </c>
      <c r="L481" t="s">
        <v>4873</v>
      </c>
      <c r="M481" s="2">
        <v>41459</v>
      </c>
      <c r="N481" t="s">
        <v>4874</v>
      </c>
      <c r="O481" s="2">
        <v>41452</v>
      </c>
      <c r="P481" t="s">
        <v>4875</v>
      </c>
      <c r="R481">
        <v>1480</v>
      </c>
    </row>
    <row r="482" customFormat="1" spans="1:18">
      <c r="A482" t="s">
        <v>4876</v>
      </c>
      <c r="B482" t="s">
        <v>4877</v>
      </c>
      <c r="C482" t="s">
        <v>4867</v>
      </c>
      <c r="D482" t="s">
        <v>4878</v>
      </c>
      <c r="E482" t="s">
        <v>4879</v>
      </c>
      <c r="F482" t="s">
        <v>4880</v>
      </c>
      <c r="G482" s="2">
        <v>41481</v>
      </c>
      <c r="H482" t="s">
        <v>4881</v>
      </c>
      <c r="I482" s="2">
        <v>41474</v>
      </c>
      <c r="J482" t="s">
        <v>4882</v>
      </c>
      <c r="K482" s="2">
        <v>41467</v>
      </c>
      <c r="L482" t="s">
        <v>4883</v>
      </c>
      <c r="M482" s="2">
        <v>41460</v>
      </c>
      <c r="N482" t="s">
        <v>4884</v>
      </c>
      <c r="O482" s="2">
        <v>41453</v>
      </c>
      <c r="P482" t="s">
        <v>4885</v>
      </c>
      <c r="R482">
        <v>1481</v>
      </c>
    </row>
    <row r="483" customFormat="1" spans="1:18">
      <c r="A483" t="s">
        <v>4886</v>
      </c>
      <c r="B483" t="s">
        <v>4887</v>
      </c>
      <c r="C483" t="s">
        <v>4867</v>
      </c>
      <c r="D483" t="s">
        <v>4888</v>
      </c>
      <c r="E483" t="s">
        <v>4889</v>
      </c>
      <c r="F483" t="s">
        <v>4890</v>
      </c>
      <c r="G483" s="2">
        <v>41482</v>
      </c>
      <c r="H483" t="s">
        <v>4891</v>
      </c>
      <c r="I483" s="2">
        <v>41475</v>
      </c>
      <c r="J483" t="s">
        <v>4892</v>
      </c>
      <c r="K483" s="2">
        <v>41468</v>
      </c>
      <c r="L483" t="s">
        <v>4893</v>
      </c>
      <c r="M483" s="2">
        <v>41461</v>
      </c>
      <c r="N483" t="s">
        <v>4894</v>
      </c>
      <c r="O483" s="2">
        <v>41454</v>
      </c>
      <c r="P483" t="s">
        <v>4895</v>
      </c>
      <c r="R483">
        <v>1482</v>
      </c>
    </row>
    <row r="484" customFormat="1" spans="1:18">
      <c r="A484" t="s">
        <v>4896</v>
      </c>
      <c r="B484" t="s">
        <v>4897</v>
      </c>
      <c r="C484" t="s">
        <v>4867</v>
      </c>
      <c r="D484" t="s">
        <v>4898</v>
      </c>
      <c r="E484" t="s">
        <v>4899</v>
      </c>
      <c r="F484" t="s">
        <v>4900</v>
      </c>
      <c r="G484" s="2">
        <v>41483</v>
      </c>
      <c r="H484" t="s">
        <v>4901</v>
      </c>
      <c r="I484" s="2">
        <v>41476</v>
      </c>
      <c r="J484" t="s">
        <v>4902</v>
      </c>
      <c r="K484" s="2">
        <v>41469</v>
      </c>
      <c r="L484" t="s">
        <v>4903</v>
      </c>
      <c r="M484" s="2">
        <v>41462</v>
      </c>
      <c r="N484" t="s">
        <v>4904</v>
      </c>
      <c r="O484" s="2">
        <v>41455</v>
      </c>
      <c r="P484" t="s">
        <v>4905</v>
      </c>
      <c r="R484">
        <v>1483</v>
      </c>
    </row>
    <row r="485" customFormat="1" spans="1:18">
      <c r="A485" t="s">
        <v>4906</v>
      </c>
      <c r="B485" t="s">
        <v>4907</v>
      </c>
      <c r="C485" t="s">
        <v>4867</v>
      </c>
      <c r="D485" t="s">
        <v>4908</v>
      </c>
      <c r="E485" t="s">
        <v>4909</v>
      </c>
      <c r="F485" t="s">
        <v>4910</v>
      </c>
      <c r="G485" s="2">
        <v>41484</v>
      </c>
      <c r="H485" t="s">
        <v>4911</v>
      </c>
      <c r="I485" s="2">
        <v>41477</v>
      </c>
      <c r="J485" t="s">
        <v>4912</v>
      </c>
      <c r="K485" s="2">
        <v>41470</v>
      </c>
      <c r="L485" t="s">
        <v>4913</v>
      </c>
      <c r="M485" s="2">
        <v>41463</v>
      </c>
      <c r="N485" t="s">
        <v>4914</v>
      </c>
      <c r="O485" s="2">
        <v>41456</v>
      </c>
      <c r="P485" t="s">
        <v>4915</v>
      </c>
      <c r="R485">
        <v>1484</v>
      </c>
    </row>
    <row r="486" customFormat="1" spans="1:18">
      <c r="A486" t="s">
        <v>4916</v>
      </c>
      <c r="B486" t="s">
        <v>4917</v>
      </c>
      <c r="C486" t="s">
        <v>4867</v>
      </c>
      <c r="D486" t="s">
        <v>4918</v>
      </c>
      <c r="E486" t="s">
        <v>4919</v>
      </c>
      <c r="F486" t="s">
        <v>4920</v>
      </c>
      <c r="G486" s="2">
        <v>41485</v>
      </c>
      <c r="H486" t="s">
        <v>4921</v>
      </c>
      <c r="I486" s="2">
        <v>41478</v>
      </c>
      <c r="J486" t="s">
        <v>4922</v>
      </c>
      <c r="K486" s="2">
        <v>41471</v>
      </c>
      <c r="L486" t="s">
        <v>4923</v>
      </c>
      <c r="M486" s="2">
        <v>41464</v>
      </c>
      <c r="N486" t="s">
        <v>4924</v>
      </c>
      <c r="O486" s="2">
        <v>41457</v>
      </c>
      <c r="P486" t="s">
        <v>4925</v>
      </c>
      <c r="R486">
        <v>1485</v>
      </c>
    </row>
    <row r="487" customFormat="1" spans="1:18">
      <c r="A487" t="s">
        <v>4926</v>
      </c>
      <c r="B487" t="s">
        <v>4927</v>
      </c>
      <c r="C487" t="s">
        <v>4867</v>
      </c>
      <c r="D487" t="s">
        <v>4928</v>
      </c>
      <c r="E487" t="s">
        <v>4929</v>
      </c>
      <c r="F487" t="s">
        <v>4930</v>
      </c>
      <c r="G487" s="2">
        <v>41486</v>
      </c>
      <c r="H487" t="s">
        <v>4931</v>
      </c>
      <c r="I487" s="2">
        <v>41479</v>
      </c>
      <c r="J487" t="s">
        <v>4932</v>
      </c>
      <c r="K487" s="2">
        <v>41472</v>
      </c>
      <c r="L487" t="s">
        <v>4933</v>
      </c>
      <c r="M487" s="2">
        <v>41465</v>
      </c>
      <c r="N487" t="s">
        <v>4934</v>
      </c>
      <c r="O487" s="2">
        <v>41458</v>
      </c>
      <c r="P487" t="s">
        <v>4935</v>
      </c>
      <c r="R487">
        <v>1486</v>
      </c>
    </row>
    <row r="488" customFormat="1" spans="1:18">
      <c r="A488" t="s">
        <v>4936</v>
      </c>
      <c r="B488" t="s">
        <v>4937</v>
      </c>
      <c r="C488" t="s">
        <v>4867</v>
      </c>
      <c r="D488" t="s">
        <v>4938</v>
      </c>
      <c r="E488" t="s">
        <v>4939</v>
      </c>
      <c r="F488" t="s">
        <v>4940</v>
      </c>
      <c r="G488" s="2">
        <v>41487</v>
      </c>
      <c r="H488" t="s">
        <v>4941</v>
      </c>
      <c r="I488" s="2">
        <v>41480</v>
      </c>
      <c r="J488" t="s">
        <v>4942</v>
      </c>
      <c r="K488" s="2">
        <v>41473</v>
      </c>
      <c r="L488" t="s">
        <v>4943</v>
      </c>
      <c r="M488" s="2">
        <v>41466</v>
      </c>
      <c r="N488" t="s">
        <v>4944</v>
      </c>
      <c r="O488" s="2">
        <v>41459</v>
      </c>
      <c r="P488" t="s">
        <v>4945</v>
      </c>
      <c r="R488">
        <v>1487</v>
      </c>
    </row>
    <row r="489" customFormat="1" spans="1:18">
      <c r="A489" t="s">
        <v>4946</v>
      </c>
      <c r="B489" t="s">
        <v>4947</v>
      </c>
      <c r="C489" t="s">
        <v>4867</v>
      </c>
      <c r="D489" t="s">
        <v>4948</v>
      </c>
      <c r="E489" t="s">
        <v>4949</v>
      </c>
      <c r="F489" t="s">
        <v>4950</v>
      </c>
      <c r="G489" s="2">
        <v>41488</v>
      </c>
      <c r="H489" t="s">
        <v>4951</v>
      </c>
      <c r="I489" s="2">
        <v>41481</v>
      </c>
      <c r="J489" t="s">
        <v>4952</v>
      </c>
      <c r="K489" s="2">
        <v>41474</v>
      </c>
      <c r="L489" t="s">
        <v>4953</v>
      </c>
      <c r="M489" s="2">
        <v>41467</v>
      </c>
      <c r="N489" t="s">
        <v>4954</v>
      </c>
      <c r="O489" s="2">
        <v>41460</v>
      </c>
      <c r="P489" t="s">
        <v>4955</v>
      </c>
      <c r="R489">
        <v>1488</v>
      </c>
    </row>
    <row r="490" customFormat="1" spans="1:18">
      <c r="A490" t="s">
        <v>4956</v>
      </c>
      <c r="B490" t="s">
        <v>4957</v>
      </c>
      <c r="C490" t="s">
        <v>4867</v>
      </c>
      <c r="D490" t="s">
        <v>4958</v>
      </c>
      <c r="E490" t="s">
        <v>4959</v>
      </c>
      <c r="F490" t="s">
        <v>4960</v>
      </c>
      <c r="G490" s="2">
        <v>41489</v>
      </c>
      <c r="H490" t="s">
        <v>4961</v>
      </c>
      <c r="I490" s="2">
        <v>41482</v>
      </c>
      <c r="J490" t="s">
        <v>4962</v>
      </c>
      <c r="K490" s="2">
        <v>41475</v>
      </c>
      <c r="L490" t="s">
        <v>4963</v>
      </c>
      <c r="M490" s="2">
        <v>41468</v>
      </c>
      <c r="N490" t="s">
        <v>4964</v>
      </c>
      <c r="O490" s="2">
        <v>41461</v>
      </c>
      <c r="P490" t="s">
        <v>4965</v>
      </c>
      <c r="R490">
        <v>1489</v>
      </c>
    </row>
    <row r="491" customFormat="1" spans="1:18">
      <c r="A491" t="s">
        <v>4966</v>
      </c>
      <c r="B491" t="s">
        <v>4967</v>
      </c>
      <c r="C491" t="s">
        <v>4968</v>
      </c>
      <c r="D491" t="s">
        <v>4969</v>
      </c>
      <c r="E491" t="s">
        <v>4970</v>
      </c>
      <c r="F491" t="s">
        <v>4971</v>
      </c>
      <c r="G491" s="2">
        <v>41490</v>
      </c>
      <c r="H491" t="s">
        <v>4972</v>
      </c>
      <c r="I491" s="2">
        <v>41483</v>
      </c>
      <c r="J491" t="s">
        <v>4973</v>
      </c>
      <c r="K491" s="2">
        <v>41476</v>
      </c>
      <c r="L491" t="s">
        <v>4974</v>
      </c>
      <c r="M491" s="2">
        <v>41469</v>
      </c>
      <c r="N491" t="s">
        <v>4975</v>
      </c>
      <c r="O491" s="2">
        <v>41462</v>
      </c>
      <c r="P491" t="s">
        <v>4976</v>
      </c>
      <c r="R491">
        <v>1490</v>
      </c>
    </row>
    <row r="492" customFormat="1" spans="1:18">
      <c r="A492" t="s">
        <v>4977</v>
      </c>
      <c r="B492" t="s">
        <v>4978</v>
      </c>
      <c r="C492" t="s">
        <v>4968</v>
      </c>
      <c r="D492" t="s">
        <v>4979</v>
      </c>
      <c r="E492" t="s">
        <v>4980</v>
      </c>
      <c r="F492" t="s">
        <v>4981</v>
      </c>
      <c r="G492" s="2">
        <v>41491</v>
      </c>
      <c r="H492" t="s">
        <v>4982</v>
      </c>
      <c r="I492" s="2">
        <v>41484</v>
      </c>
      <c r="J492" t="s">
        <v>4983</v>
      </c>
      <c r="K492" s="2">
        <v>41477</v>
      </c>
      <c r="L492" t="s">
        <v>4984</v>
      </c>
      <c r="M492" s="2">
        <v>41470</v>
      </c>
      <c r="N492" t="s">
        <v>4985</v>
      </c>
      <c r="O492" s="2">
        <v>41463</v>
      </c>
      <c r="P492" t="s">
        <v>4986</v>
      </c>
      <c r="R492">
        <v>1491</v>
      </c>
    </row>
    <row r="493" customFormat="1" spans="1:18">
      <c r="A493" t="s">
        <v>4987</v>
      </c>
      <c r="B493" t="s">
        <v>4988</v>
      </c>
      <c r="C493" t="s">
        <v>4968</v>
      </c>
      <c r="D493" t="s">
        <v>4989</v>
      </c>
      <c r="E493" t="s">
        <v>4990</v>
      </c>
      <c r="F493" t="s">
        <v>4991</v>
      </c>
      <c r="G493" s="2">
        <v>41492</v>
      </c>
      <c r="H493" t="s">
        <v>4992</v>
      </c>
      <c r="I493" s="2">
        <v>41485</v>
      </c>
      <c r="J493" t="s">
        <v>4993</v>
      </c>
      <c r="K493" s="2">
        <v>41478</v>
      </c>
      <c r="L493" t="s">
        <v>4994</v>
      </c>
      <c r="M493" s="2">
        <v>41471</v>
      </c>
      <c r="N493" t="s">
        <v>4995</v>
      </c>
      <c r="O493" s="2">
        <v>41464</v>
      </c>
      <c r="P493" t="s">
        <v>4996</v>
      </c>
      <c r="R493">
        <v>1492</v>
      </c>
    </row>
    <row r="494" customFormat="1" spans="1:18">
      <c r="A494" t="s">
        <v>4997</v>
      </c>
      <c r="B494" t="s">
        <v>4998</v>
      </c>
      <c r="C494" t="s">
        <v>4968</v>
      </c>
      <c r="D494" t="s">
        <v>4999</v>
      </c>
      <c r="E494" t="s">
        <v>5000</v>
      </c>
      <c r="F494" t="s">
        <v>5001</v>
      </c>
      <c r="G494" s="2">
        <v>41493</v>
      </c>
      <c r="H494" t="s">
        <v>5002</v>
      </c>
      <c r="I494" s="2">
        <v>41486</v>
      </c>
      <c r="J494" t="s">
        <v>5003</v>
      </c>
      <c r="K494" s="2">
        <v>41479</v>
      </c>
      <c r="L494" t="s">
        <v>5004</v>
      </c>
      <c r="M494" s="2">
        <v>41472</v>
      </c>
      <c r="N494" t="s">
        <v>5005</v>
      </c>
      <c r="O494" s="2">
        <v>41465</v>
      </c>
      <c r="P494" t="s">
        <v>5006</v>
      </c>
      <c r="R494">
        <v>1493</v>
      </c>
    </row>
    <row r="495" customFormat="1" spans="1:18">
      <c r="A495" t="s">
        <v>5007</v>
      </c>
      <c r="B495" t="s">
        <v>5008</v>
      </c>
      <c r="C495" t="s">
        <v>4968</v>
      </c>
      <c r="D495" t="s">
        <v>5009</v>
      </c>
      <c r="E495" t="s">
        <v>5010</v>
      </c>
      <c r="F495" t="s">
        <v>5011</v>
      </c>
      <c r="G495" s="2">
        <v>41494</v>
      </c>
      <c r="H495" t="s">
        <v>5012</v>
      </c>
      <c r="I495" s="2">
        <v>41487</v>
      </c>
      <c r="J495" t="s">
        <v>5013</v>
      </c>
      <c r="K495" s="2">
        <v>41480</v>
      </c>
      <c r="L495" t="s">
        <v>5014</v>
      </c>
      <c r="M495" s="2">
        <v>41473</v>
      </c>
      <c r="N495" t="s">
        <v>5015</v>
      </c>
      <c r="O495" s="2">
        <v>41466</v>
      </c>
      <c r="P495" t="s">
        <v>5016</v>
      </c>
      <c r="R495">
        <v>1494</v>
      </c>
    </row>
    <row r="496" customFormat="1" spans="1:18">
      <c r="A496" t="s">
        <v>5017</v>
      </c>
      <c r="B496" t="s">
        <v>5018</v>
      </c>
      <c r="C496" t="s">
        <v>4968</v>
      </c>
      <c r="D496" t="s">
        <v>5019</v>
      </c>
      <c r="E496" t="s">
        <v>5020</v>
      </c>
      <c r="F496" t="s">
        <v>5021</v>
      </c>
      <c r="G496" s="2">
        <v>41495</v>
      </c>
      <c r="H496" t="s">
        <v>5022</v>
      </c>
      <c r="I496" s="2">
        <v>41488</v>
      </c>
      <c r="J496" t="s">
        <v>5023</v>
      </c>
      <c r="K496" s="2">
        <v>41481</v>
      </c>
      <c r="L496" t="s">
        <v>5024</v>
      </c>
      <c r="M496" s="2">
        <v>41474</v>
      </c>
      <c r="N496" t="s">
        <v>5025</v>
      </c>
      <c r="O496" s="2">
        <v>41467</v>
      </c>
      <c r="P496" t="s">
        <v>5026</v>
      </c>
      <c r="R496">
        <v>1495</v>
      </c>
    </row>
    <row r="497" customFormat="1" spans="1:18">
      <c r="A497" t="s">
        <v>5027</v>
      </c>
      <c r="B497" t="s">
        <v>5028</v>
      </c>
      <c r="C497" t="s">
        <v>4968</v>
      </c>
      <c r="D497" t="s">
        <v>5029</v>
      </c>
      <c r="E497" t="s">
        <v>5030</v>
      </c>
      <c r="F497" t="s">
        <v>5031</v>
      </c>
      <c r="G497" s="2">
        <v>41496</v>
      </c>
      <c r="H497" t="s">
        <v>5032</v>
      </c>
      <c r="I497" s="2">
        <v>41489</v>
      </c>
      <c r="J497" t="s">
        <v>5033</v>
      </c>
      <c r="K497" s="2">
        <v>41482</v>
      </c>
      <c r="L497" t="s">
        <v>5034</v>
      </c>
      <c r="M497" s="2">
        <v>41475</v>
      </c>
      <c r="N497" t="s">
        <v>5035</v>
      </c>
      <c r="O497" s="2">
        <v>41468</v>
      </c>
      <c r="P497" t="s">
        <v>5036</v>
      </c>
      <c r="R497">
        <v>1496</v>
      </c>
    </row>
    <row r="498" customFormat="1" spans="1:18">
      <c r="A498" t="s">
        <v>5037</v>
      </c>
      <c r="B498" t="s">
        <v>5038</v>
      </c>
      <c r="C498" t="s">
        <v>4968</v>
      </c>
      <c r="D498" t="s">
        <v>5039</v>
      </c>
      <c r="E498" t="s">
        <v>5040</v>
      </c>
      <c r="F498" t="s">
        <v>5041</v>
      </c>
      <c r="G498" s="2">
        <v>41497</v>
      </c>
      <c r="H498" t="s">
        <v>5042</v>
      </c>
      <c r="I498" s="2">
        <v>41490</v>
      </c>
      <c r="J498" t="s">
        <v>5043</v>
      </c>
      <c r="K498" s="2">
        <v>41483</v>
      </c>
      <c r="L498" t="s">
        <v>5044</v>
      </c>
      <c r="M498" s="2">
        <v>41476</v>
      </c>
      <c r="N498" t="s">
        <v>5045</v>
      </c>
      <c r="O498" s="2">
        <v>41469</v>
      </c>
      <c r="P498" t="s">
        <v>5046</v>
      </c>
      <c r="R498">
        <v>1497</v>
      </c>
    </row>
    <row r="499" customFormat="1" spans="1:18">
      <c r="A499" t="s">
        <v>5047</v>
      </c>
      <c r="B499" t="s">
        <v>5048</v>
      </c>
      <c r="C499" t="s">
        <v>4968</v>
      </c>
      <c r="D499" t="s">
        <v>5049</v>
      </c>
      <c r="E499" t="s">
        <v>5050</v>
      </c>
      <c r="F499" t="s">
        <v>5051</v>
      </c>
      <c r="G499" s="2">
        <v>41498</v>
      </c>
      <c r="H499" t="s">
        <v>5052</v>
      </c>
      <c r="I499" s="2">
        <v>41491</v>
      </c>
      <c r="J499" t="s">
        <v>5053</v>
      </c>
      <c r="K499" s="2">
        <v>41484</v>
      </c>
      <c r="L499" t="s">
        <v>5054</v>
      </c>
      <c r="M499" s="2">
        <v>41477</v>
      </c>
      <c r="N499" t="s">
        <v>5055</v>
      </c>
      <c r="O499" s="2">
        <v>41470</v>
      </c>
      <c r="P499" t="s">
        <v>5056</v>
      </c>
      <c r="R499">
        <v>1498</v>
      </c>
    </row>
    <row r="500" customFormat="1" spans="1:18">
      <c r="A500" t="s">
        <v>5057</v>
      </c>
      <c r="B500" t="s">
        <v>5058</v>
      </c>
      <c r="C500" t="s">
        <v>4968</v>
      </c>
      <c r="D500" t="s">
        <v>5059</v>
      </c>
      <c r="E500" t="s">
        <v>5060</v>
      </c>
      <c r="F500" t="s">
        <v>5061</v>
      </c>
      <c r="G500" s="2">
        <v>41499</v>
      </c>
      <c r="H500" t="s">
        <v>5062</v>
      </c>
      <c r="I500" s="2">
        <v>41492</v>
      </c>
      <c r="J500" t="s">
        <v>5063</v>
      </c>
      <c r="K500" s="2">
        <v>41485</v>
      </c>
      <c r="L500" t="s">
        <v>5064</v>
      </c>
      <c r="M500" s="2">
        <v>41478</v>
      </c>
      <c r="N500" t="s">
        <v>5065</v>
      </c>
      <c r="O500" s="2">
        <v>41471</v>
      </c>
      <c r="P500" t="s">
        <v>5066</v>
      </c>
      <c r="R500">
        <v>1499</v>
      </c>
    </row>
    <row r="501" customFormat="1" spans="1:18">
      <c r="A501" t="s">
        <v>5067</v>
      </c>
      <c r="B501" t="s">
        <v>5068</v>
      </c>
      <c r="C501" t="s">
        <v>5069</v>
      </c>
      <c r="D501" t="s">
        <v>5070</v>
      </c>
      <c r="E501" t="s">
        <v>5071</v>
      </c>
      <c r="F501" t="s">
        <v>5072</v>
      </c>
      <c r="G501" s="2">
        <v>41500</v>
      </c>
      <c r="H501" t="s">
        <v>5073</v>
      </c>
      <c r="I501" s="2">
        <v>41493</v>
      </c>
      <c r="J501" t="s">
        <v>5074</v>
      </c>
      <c r="K501" s="2">
        <v>41486</v>
      </c>
      <c r="L501" t="s">
        <v>5075</v>
      </c>
      <c r="M501" s="2">
        <v>41479</v>
      </c>
      <c r="N501" t="s">
        <v>5076</v>
      </c>
      <c r="O501" s="2">
        <v>41472</v>
      </c>
      <c r="P501" t="s">
        <v>5077</v>
      </c>
      <c r="R501">
        <v>1500</v>
      </c>
    </row>
    <row r="502" customFormat="1" spans="7:15">
      <c r="G502" s="2"/>
      <c r="H502"/>
      <c r="I502" s="2"/>
      <c r="J502"/>
      <c r="K502" s="2"/>
      <c r="L502"/>
      <c r="M502" s="1"/>
      <c r="O502" s="1"/>
    </row>
    <row r="503" customFormat="1" spans="7:15">
      <c r="G503" s="2"/>
      <c r="H503"/>
      <c r="I503" s="2"/>
      <c r="J503"/>
      <c r="K503" s="2"/>
      <c r="L503"/>
      <c r="M503" s="1"/>
      <c r="O503" s="1"/>
    </row>
    <row r="504" customFormat="1" spans="7:15">
      <c r="G504" s="2"/>
      <c r="H504"/>
      <c r="I504" s="2"/>
      <c r="J504"/>
      <c r="K504" s="2"/>
      <c r="L504"/>
      <c r="M504" s="1"/>
      <c r="O504" s="1"/>
    </row>
    <row r="505" customFormat="1" spans="7:15">
      <c r="G505" s="2"/>
      <c r="H505"/>
      <c r="I505" s="2"/>
      <c r="J505"/>
      <c r="K505" s="2"/>
      <c r="L505"/>
      <c r="M505" s="1"/>
      <c r="O505" s="1"/>
    </row>
    <row r="506" customFormat="1" spans="7:15">
      <c r="G506" s="2"/>
      <c r="H506"/>
      <c r="I506" s="2"/>
      <c r="J506"/>
      <c r="K506" s="2"/>
      <c r="L506"/>
      <c r="M506" s="1"/>
      <c r="O506" s="1"/>
    </row>
    <row r="507" customFormat="1" spans="7:15">
      <c r="G507" s="2"/>
      <c r="H507"/>
      <c r="I507" s="2"/>
      <c r="J507"/>
      <c r="K507" s="2"/>
      <c r="L507"/>
      <c r="M507" s="1"/>
      <c r="O507" s="1"/>
    </row>
    <row r="508" customFormat="1" spans="7:15">
      <c r="G508" s="2"/>
      <c r="H508"/>
      <c r="I508" s="2"/>
      <c r="J508"/>
      <c r="K508" s="2"/>
      <c r="L508"/>
      <c r="M508" s="1"/>
      <c r="O508" s="1"/>
    </row>
    <row r="509" customFormat="1" spans="7:15">
      <c r="G509" s="2"/>
      <c r="H509"/>
      <c r="I509" s="2"/>
      <c r="J509"/>
      <c r="K509" s="2"/>
      <c r="L509"/>
      <c r="M509" s="1"/>
      <c r="O509" s="1"/>
    </row>
    <row r="510" customFormat="1" spans="7:15">
      <c r="G510" s="2"/>
      <c r="H510"/>
      <c r="I510" s="2"/>
      <c r="J510"/>
      <c r="K510" s="2"/>
      <c r="L510"/>
      <c r="M510" s="1"/>
      <c r="O510" s="1"/>
    </row>
    <row r="511" customFormat="1" spans="7:15">
      <c r="G511" s="2"/>
      <c r="H511"/>
      <c r="I511" s="2"/>
      <c r="J511"/>
      <c r="K511" s="2"/>
      <c r="L511"/>
      <c r="M511" s="1"/>
      <c r="O511" s="1"/>
    </row>
    <row r="512" customFormat="1" spans="7:15">
      <c r="G512" s="2"/>
      <c r="H512"/>
      <c r="I512" s="2"/>
      <c r="J512"/>
      <c r="K512" s="2"/>
      <c r="L512"/>
      <c r="M512" s="1"/>
      <c r="O512" s="1"/>
    </row>
    <row r="513" customFormat="1" spans="7:15">
      <c r="G513" s="2"/>
      <c r="H513"/>
      <c r="I513" s="2"/>
      <c r="J513"/>
      <c r="K513" s="2"/>
      <c r="L513"/>
      <c r="M513" s="1"/>
      <c r="O513" s="1"/>
    </row>
    <row r="514" customFormat="1" spans="7:15">
      <c r="G514" s="2"/>
      <c r="H514"/>
      <c r="I514" s="2"/>
      <c r="J514"/>
      <c r="K514" s="2"/>
      <c r="L514"/>
      <c r="M514" s="1"/>
      <c r="O514" s="1"/>
    </row>
    <row r="515" customFormat="1" spans="7:15">
      <c r="G515" s="2"/>
      <c r="H515"/>
      <c r="I515" s="2"/>
      <c r="J515"/>
      <c r="K515" s="2"/>
      <c r="L515"/>
      <c r="M515" s="1"/>
      <c r="O515" s="1"/>
    </row>
    <row r="516" customFormat="1" spans="7:15">
      <c r="G516" s="2"/>
      <c r="H516"/>
      <c r="I516" s="2"/>
      <c r="J516"/>
      <c r="K516" s="2"/>
      <c r="L516"/>
      <c r="M516" s="1"/>
      <c r="O516" s="1"/>
    </row>
    <row r="517" customFormat="1" spans="7:15">
      <c r="G517" s="2"/>
      <c r="H517"/>
      <c r="I517" s="2"/>
      <c r="J517"/>
      <c r="K517" s="2"/>
      <c r="L517"/>
      <c r="M517" s="1"/>
      <c r="O517" s="1"/>
    </row>
    <row r="518" customFormat="1" spans="7:15">
      <c r="G518" s="2"/>
      <c r="H518"/>
      <c r="I518" s="2"/>
      <c r="J518"/>
      <c r="K518" s="2"/>
      <c r="L518"/>
      <c r="M518" s="1"/>
      <c r="O518" s="1"/>
    </row>
    <row r="519" customFormat="1" spans="7:15">
      <c r="G519" s="2"/>
      <c r="H519"/>
      <c r="I519" s="2"/>
      <c r="J519"/>
      <c r="K519" s="2"/>
      <c r="L519"/>
      <c r="M519" s="1"/>
      <c r="O519" s="1"/>
    </row>
    <row r="520" customFormat="1" spans="7:15">
      <c r="G520" s="2"/>
      <c r="H520"/>
      <c r="I520" s="2"/>
      <c r="J520"/>
      <c r="K520" s="2"/>
      <c r="L520"/>
      <c r="M520" s="1"/>
      <c r="O520" s="1"/>
    </row>
    <row r="521" customFormat="1" spans="7:15">
      <c r="G521" s="2"/>
      <c r="H521"/>
      <c r="I521" s="2"/>
      <c r="J521"/>
      <c r="K521" s="2"/>
      <c r="L521"/>
      <c r="M521" s="1"/>
      <c r="O521" s="1"/>
    </row>
    <row r="522" customFormat="1" spans="7:15">
      <c r="G522" s="2"/>
      <c r="H522"/>
      <c r="I522" s="2"/>
      <c r="J522"/>
      <c r="K522" s="2"/>
      <c r="L522"/>
      <c r="M522" s="1"/>
      <c r="O522" s="1"/>
    </row>
    <row r="523" customFormat="1" spans="7:15">
      <c r="G523" s="2"/>
      <c r="H523"/>
      <c r="I523" s="2"/>
      <c r="J523"/>
      <c r="K523" s="2"/>
      <c r="L523"/>
      <c r="M523" s="1"/>
      <c r="O523" s="1"/>
    </row>
    <row r="524" customFormat="1" spans="7:15">
      <c r="G524" s="2"/>
      <c r="H524"/>
      <c r="I524" s="2"/>
      <c r="J524"/>
      <c r="K524" s="2"/>
      <c r="L524"/>
      <c r="M524" s="1"/>
      <c r="O524" s="1"/>
    </row>
    <row r="525" customFormat="1" spans="7:15">
      <c r="G525" s="2"/>
      <c r="H525"/>
      <c r="I525" s="2"/>
      <c r="J525"/>
      <c r="K525" s="2"/>
      <c r="L525"/>
      <c r="M525" s="1"/>
      <c r="O525" s="1"/>
    </row>
    <row r="526" customFormat="1" spans="7:15">
      <c r="G526" s="2"/>
      <c r="H526"/>
      <c r="I526" s="2"/>
      <c r="J526"/>
      <c r="K526" s="2"/>
      <c r="L526"/>
      <c r="M526" s="1"/>
      <c r="O526" s="1"/>
    </row>
    <row r="527" customFormat="1" spans="7:15">
      <c r="G527" s="2"/>
      <c r="H527"/>
      <c r="I527" s="2"/>
      <c r="J527"/>
      <c r="K527" s="2"/>
      <c r="L527"/>
      <c r="M527" s="1"/>
      <c r="O527" s="1"/>
    </row>
    <row r="528" customFormat="1" spans="7:15">
      <c r="G528" s="2"/>
      <c r="H528"/>
      <c r="I528" s="2"/>
      <c r="J528"/>
      <c r="K528" s="2"/>
      <c r="L528"/>
      <c r="M528" s="1"/>
      <c r="O528" s="1"/>
    </row>
    <row r="529" customFormat="1" spans="7:15">
      <c r="G529" s="2"/>
      <c r="H529"/>
      <c r="I529" s="2"/>
      <c r="J529"/>
      <c r="K529" s="2"/>
      <c r="L529"/>
      <c r="M529" s="1"/>
      <c r="O529" s="1"/>
    </row>
    <row r="530" customFormat="1" spans="7:15">
      <c r="G530" s="2"/>
      <c r="H530"/>
      <c r="I530" s="2"/>
      <c r="J530"/>
      <c r="K530" s="2"/>
      <c r="L530"/>
      <c r="M530" s="1"/>
      <c r="O530" s="1"/>
    </row>
    <row r="531" customFormat="1" spans="7:15">
      <c r="G531" s="2"/>
      <c r="H531"/>
      <c r="I531" s="2"/>
      <c r="J531"/>
      <c r="K531" s="2"/>
      <c r="L531"/>
      <c r="M531" s="1"/>
      <c r="O531" s="1"/>
    </row>
    <row r="532" customFormat="1" spans="7:15">
      <c r="G532" s="2"/>
      <c r="H532"/>
      <c r="I532" s="2"/>
      <c r="J532"/>
      <c r="K532" s="2"/>
      <c r="L532"/>
      <c r="M532" s="1"/>
      <c r="O532" s="1"/>
    </row>
    <row r="533" customFormat="1" spans="7:15">
      <c r="G533" s="2"/>
      <c r="H533"/>
      <c r="I533" s="2"/>
      <c r="J533"/>
      <c r="K533" s="2"/>
      <c r="L533"/>
      <c r="M533" s="1"/>
      <c r="O533" s="1"/>
    </row>
    <row r="534" customFormat="1" spans="7:15">
      <c r="G534" s="2"/>
      <c r="H534"/>
      <c r="I534" s="2"/>
      <c r="J534"/>
      <c r="K534" s="2"/>
      <c r="L534"/>
      <c r="M534" s="1"/>
      <c r="O534" s="1"/>
    </row>
    <row r="535" customFormat="1" spans="7:15">
      <c r="G535" s="2"/>
      <c r="H535"/>
      <c r="I535" s="2"/>
      <c r="J535"/>
      <c r="K535" s="2"/>
      <c r="L535"/>
      <c r="M535" s="1"/>
      <c r="O535" s="1"/>
    </row>
    <row r="536" customFormat="1" spans="7:15">
      <c r="G536" s="2"/>
      <c r="H536"/>
      <c r="I536" s="2"/>
      <c r="J536"/>
      <c r="K536" s="2"/>
      <c r="L536"/>
      <c r="M536" s="1"/>
      <c r="O536" s="1"/>
    </row>
    <row r="537" customFormat="1" spans="7:15">
      <c r="G537" s="2"/>
      <c r="H537"/>
      <c r="I537" s="2"/>
      <c r="J537"/>
      <c r="K537" s="2"/>
      <c r="L537"/>
      <c r="M537" s="1"/>
      <c r="O537" s="1"/>
    </row>
    <row r="538" customFormat="1" spans="7:15">
      <c r="G538" s="2"/>
      <c r="H538"/>
      <c r="I538" s="2"/>
      <c r="J538"/>
      <c r="K538" s="2"/>
      <c r="L538"/>
      <c r="M538" s="1"/>
      <c r="O538" s="1"/>
    </row>
    <row r="539" customFormat="1" spans="7:15">
      <c r="G539" s="2"/>
      <c r="H539"/>
      <c r="I539" s="2"/>
      <c r="J539"/>
      <c r="K539" s="2"/>
      <c r="L539"/>
      <c r="M539" s="1"/>
      <c r="O539" s="1"/>
    </row>
    <row r="540" customFormat="1" spans="7:15">
      <c r="G540" s="2"/>
      <c r="H540"/>
      <c r="I540" s="2"/>
      <c r="J540"/>
      <c r="K540" s="2"/>
      <c r="L540"/>
      <c r="M540" s="1"/>
      <c r="O540" s="1"/>
    </row>
    <row r="541" customFormat="1" spans="7:15">
      <c r="G541" s="2"/>
      <c r="H541"/>
      <c r="I541" s="2"/>
      <c r="J541"/>
      <c r="K541" s="2"/>
      <c r="L541"/>
      <c r="M541" s="1"/>
      <c r="O541" s="1"/>
    </row>
    <row r="542" customFormat="1" spans="7:15">
      <c r="G542" s="2"/>
      <c r="H542"/>
      <c r="I542" s="2"/>
      <c r="J542"/>
      <c r="K542" s="2"/>
      <c r="L542"/>
      <c r="M542" s="1"/>
      <c r="O542" s="1"/>
    </row>
    <row r="543" customFormat="1" spans="7:15">
      <c r="G543" s="2"/>
      <c r="H543"/>
      <c r="I543" s="2"/>
      <c r="J543"/>
      <c r="K543" s="2"/>
      <c r="L543"/>
      <c r="M543" s="1"/>
      <c r="O543" s="1"/>
    </row>
    <row r="544" customFormat="1" spans="7:15">
      <c r="G544" s="2"/>
      <c r="H544"/>
      <c r="I544" s="2"/>
      <c r="J544"/>
      <c r="K544" s="2"/>
      <c r="L544"/>
      <c r="M544" s="1"/>
      <c r="O544" s="1"/>
    </row>
    <row r="545" customFormat="1" spans="7:15">
      <c r="G545" s="2"/>
      <c r="H545"/>
      <c r="I545" s="2"/>
      <c r="J545"/>
      <c r="K545" s="2"/>
      <c r="L545"/>
      <c r="M545" s="1"/>
      <c r="O545" s="1"/>
    </row>
    <row r="546" customFormat="1" spans="7:15">
      <c r="G546" s="2"/>
      <c r="H546"/>
      <c r="I546" s="2"/>
      <c r="J546"/>
      <c r="K546" s="2"/>
      <c r="L546"/>
      <c r="M546" s="1"/>
      <c r="O546" s="1"/>
    </row>
    <row r="547" customFormat="1" spans="7:15">
      <c r="G547" s="2"/>
      <c r="H547"/>
      <c r="I547" s="2"/>
      <c r="J547"/>
      <c r="K547" s="2"/>
      <c r="L547"/>
      <c r="M547" s="1"/>
      <c r="O547" s="1"/>
    </row>
    <row r="548" customFormat="1" spans="7:15">
      <c r="G548" s="2"/>
      <c r="H548"/>
      <c r="I548" s="2"/>
      <c r="J548"/>
      <c r="K548" s="2"/>
      <c r="L548"/>
      <c r="M548" s="1"/>
      <c r="O548" s="1"/>
    </row>
    <row r="549" customFormat="1" spans="7:15">
      <c r="G549" s="2"/>
      <c r="H549"/>
      <c r="I549" s="2"/>
      <c r="J549"/>
      <c r="K549" s="2"/>
      <c r="L549"/>
      <c r="M549" s="1"/>
      <c r="O549" s="1"/>
    </row>
    <row r="550" customFormat="1" spans="7:15">
      <c r="G550" s="2"/>
      <c r="H550"/>
      <c r="I550" s="2"/>
      <c r="J550"/>
      <c r="K550" s="2"/>
      <c r="L550"/>
      <c r="M550" s="1"/>
      <c r="O550" s="1"/>
    </row>
    <row r="551" customFormat="1" spans="7:15">
      <c r="G551" s="2"/>
      <c r="H551"/>
      <c r="I551" s="2"/>
      <c r="J551"/>
      <c r="K551" s="2"/>
      <c r="L551"/>
      <c r="M551" s="1"/>
      <c r="O551" s="1"/>
    </row>
    <row r="552" customFormat="1" spans="7:15">
      <c r="G552" s="2"/>
      <c r="H552"/>
      <c r="I552" s="2"/>
      <c r="J552"/>
      <c r="K552" s="2"/>
      <c r="L552"/>
      <c r="M552" s="1"/>
      <c r="O552" s="1"/>
    </row>
    <row r="553" customFormat="1" spans="7:15">
      <c r="G553" s="2"/>
      <c r="H553"/>
      <c r="I553" s="2"/>
      <c r="J553"/>
      <c r="K553" s="2"/>
      <c r="L553"/>
      <c r="M553" s="1"/>
      <c r="O553" s="1"/>
    </row>
    <row r="554" customFormat="1" spans="7:15">
      <c r="G554" s="2"/>
      <c r="H554"/>
      <c r="I554" s="2"/>
      <c r="J554"/>
      <c r="K554" s="2"/>
      <c r="L554"/>
      <c r="M554" s="1"/>
      <c r="O554" s="1"/>
    </row>
    <row r="555" customFormat="1" spans="7:15">
      <c r="G555" s="2"/>
      <c r="H555"/>
      <c r="I555" s="2"/>
      <c r="J555"/>
      <c r="K555" s="2"/>
      <c r="L555"/>
      <c r="M555" s="1"/>
      <c r="O555" s="1"/>
    </row>
    <row r="556" customFormat="1" spans="7:15">
      <c r="G556" s="2"/>
      <c r="H556"/>
      <c r="I556" s="2"/>
      <c r="J556"/>
      <c r="K556" s="2"/>
      <c r="L556"/>
      <c r="M556" s="1"/>
      <c r="O556" s="1"/>
    </row>
    <row r="557" customFormat="1" spans="7:15">
      <c r="G557" s="2"/>
      <c r="H557"/>
      <c r="I557" s="2"/>
      <c r="J557"/>
      <c r="K557" s="2"/>
      <c r="L557"/>
      <c r="M557" s="1"/>
      <c r="O557" s="1"/>
    </row>
    <row r="558" customFormat="1" spans="7:15">
      <c r="G558" s="2"/>
      <c r="H558"/>
      <c r="I558" s="2"/>
      <c r="J558"/>
      <c r="K558" s="2"/>
      <c r="L558"/>
      <c r="M558" s="1"/>
      <c r="O558" s="1"/>
    </row>
    <row r="559" customFormat="1" spans="7:15">
      <c r="G559" s="2"/>
      <c r="H559"/>
      <c r="I559" s="2"/>
      <c r="J559"/>
      <c r="K559" s="2"/>
      <c r="L559"/>
      <c r="M559" s="1"/>
      <c r="O559" s="1"/>
    </row>
    <row r="560" customFormat="1" spans="7:15">
      <c r="G560" s="2"/>
      <c r="H560"/>
      <c r="I560" s="2"/>
      <c r="J560"/>
      <c r="K560" s="2"/>
      <c r="L560"/>
      <c r="M560" s="1"/>
      <c r="O560" s="1"/>
    </row>
    <row r="561" customFormat="1" spans="7:15">
      <c r="G561" s="2"/>
      <c r="H561"/>
      <c r="I561" s="2"/>
      <c r="J561"/>
      <c r="K561" s="2"/>
      <c r="L561"/>
      <c r="M561" s="1"/>
      <c r="O561" s="1"/>
    </row>
    <row r="562" customFormat="1" spans="7:15">
      <c r="G562" s="2"/>
      <c r="H562"/>
      <c r="I562" s="2"/>
      <c r="J562"/>
      <c r="K562" s="2"/>
      <c r="L562"/>
      <c r="M562" s="1"/>
      <c r="O562" s="1"/>
    </row>
    <row r="563" customFormat="1" spans="7:15">
      <c r="G563" s="2"/>
      <c r="H563"/>
      <c r="I563" s="2"/>
      <c r="J563"/>
      <c r="K563" s="2"/>
      <c r="L563"/>
      <c r="M563" s="1"/>
      <c r="O563" s="1"/>
    </row>
    <row r="564" customFormat="1" spans="7:15">
      <c r="G564" s="2"/>
      <c r="H564"/>
      <c r="I564" s="2"/>
      <c r="J564"/>
      <c r="K564" s="2"/>
      <c r="L564"/>
      <c r="M564" s="1"/>
      <c r="O564" s="1"/>
    </row>
    <row r="565" customFormat="1" spans="7:15">
      <c r="G565" s="2"/>
      <c r="H565"/>
      <c r="I565" s="2"/>
      <c r="J565"/>
      <c r="K565" s="2"/>
      <c r="L565"/>
      <c r="M565" s="1"/>
      <c r="O565" s="1"/>
    </row>
    <row r="566" customFormat="1" spans="7:15">
      <c r="G566" s="2"/>
      <c r="H566"/>
      <c r="I566" s="2"/>
      <c r="J566"/>
      <c r="K566" s="2"/>
      <c r="L566"/>
      <c r="M566" s="1"/>
      <c r="O566" s="1"/>
    </row>
    <row r="567" customFormat="1" spans="7:15">
      <c r="G567" s="2"/>
      <c r="H567"/>
      <c r="I567" s="2"/>
      <c r="J567"/>
      <c r="K567" s="2"/>
      <c r="L567"/>
      <c r="M567" s="1"/>
      <c r="O567" s="1"/>
    </row>
    <row r="568" customFormat="1" spans="7:15">
      <c r="G568" s="2"/>
      <c r="H568"/>
      <c r="I568" s="2"/>
      <c r="J568"/>
      <c r="K568" s="2"/>
      <c r="L568"/>
      <c r="M568" s="1"/>
      <c r="O568" s="1"/>
    </row>
    <row r="569" customFormat="1" spans="7:15">
      <c r="G569" s="2"/>
      <c r="H569"/>
      <c r="I569" s="2"/>
      <c r="J569"/>
      <c r="K569" s="2"/>
      <c r="L569"/>
      <c r="M569" s="1"/>
      <c r="O569" s="1"/>
    </row>
    <row r="570" customFormat="1" spans="7:15">
      <c r="G570" s="2"/>
      <c r="H570"/>
      <c r="I570" s="2"/>
      <c r="J570"/>
      <c r="K570" s="2"/>
      <c r="L570"/>
      <c r="M570" s="1"/>
      <c r="O570" s="1"/>
    </row>
    <row r="571" customFormat="1" spans="7:15">
      <c r="G571" s="2"/>
      <c r="H571"/>
      <c r="I571" s="2"/>
      <c r="J571"/>
      <c r="K571" s="2"/>
      <c r="L571"/>
      <c r="M571" s="1"/>
      <c r="O571" s="1"/>
    </row>
    <row r="572" customFormat="1" spans="7:15">
      <c r="G572" s="2"/>
      <c r="H572"/>
      <c r="I572" s="2"/>
      <c r="J572"/>
      <c r="K572" s="2"/>
      <c r="L572"/>
      <c r="M572" s="1"/>
      <c r="O572" s="1"/>
    </row>
    <row r="573" customFormat="1" spans="7:15">
      <c r="G573" s="2"/>
      <c r="H573"/>
      <c r="I573" s="2"/>
      <c r="J573"/>
      <c r="K573" s="2"/>
      <c r="L573"/>
      <c r="M573" s="1"/>
      <c r="O573" s="1"/>
    </row>
    <row r="574" customFormat="1" spans="7:15">
      <c r="G574" s="2"/>
      <c r="H574"/>
      <c r="I574" s="2"/>
      <c r="J574"/>
      <c r="K574" s="2"/>
      <c r="L574"/>
      <c r="M574" s="1"/>
      <c r="O574" s="1"/>
    </row>
    <row r="575" customFormat="1" spans="7:15">
      <c r="G575" s="2"/>
      <c r="H575"/>
      <c r="I575" s="2"/>
      <c r="J575"/>
      <c r="K575" s="2"/>
      <c r="L575"/>
      <c r="M575" s="1"/>
      <c r="O575" s="1"/>
    </row>
    <row r="576" customFormat="1" spans="7:15">
      <c r="G576" s="2"/>
      <c r="H576"/>
      <c r="I576" s="2"/>
      <c r="J576"/>
      <c r="K576" s="2"/>
      <c r="L576"/>
      <c r="M576" s="1"/>
      <c r="O576" s="1"/>
    </row>
    <row r="577" customFormat="1" spans="7:15">
      <c r="G577" s="2"/>
      <c r="H577"/>
      <c r="I577" s="2"/>
      <c r="J577"/>
      <c r="K577" s="2"/>
      <c r="L577"/>
      <c r="M577" s="1"/>
      <c r="O577" s="1"/>
    </row>
    <row r="578" customFormat="1" spans="7:15">
      <c r="G578" s="2"/>
      <c r="H578"/>
      <c r="I578" s="2"/>
      <c r="J578"/>
      <c r="K578" s="2"/>
      <c r="L578"/>
      <c r="M578" s="1"/>
      <c r="O578" s="1"/>
    </row>
    <row r="579" customFormat="1" spans="7:15">
      <c r="G579" s="2"/>
      <c r="H579"/>
      <c r="I579" s="2"/>
      <c r="J579"/>
      <c r="K579" s="2"/>
      <c r="L579"/>
      <c r="M579" s="1"/>
      <c r="O579" s="1"/>
    </row>
    <row r="580" customFormat="1" spans="7:15">
      <c r="G580" s="2"/>
      <c r="H580"/>
      <c r="I580" s="2"/>
      <c r="J580"/>
      <c r="K580" s="2"/>
      <c r="L580"/>
      <c r="M580" s="1"/>
      <c r="O580" s="1"/>
    </row>
    <row r="581" customFormat="1" spans="7:15">
      <c r="G581" s="2"/>
      <c r="H581"/>
      <c r="I581" s="2"/>
      <c r="J581"/>
      <c r="K581" s="2"/>
      <c r="L581"/>
      <c r="M581" s="1"/>
      <c r="O581" s="1"/>
    </row>
    <row r="582" customFormat="1" spans="7:15">
      <c r="G582" s="2"/>
      <c r="H582"/>
      <c r="I582" s="2"/>
      <c r="J582"/>
      <c r="K582" s="2"/>
      <c r="L582"/>
      <c r="M582" s="1"/>
      <c r="O582" s="1"/>
    </row>
    <row r="583" customFormat="1" spans="7:15">
      <c r="G583" s="2"/>
      <c r="H583"/>
      <c r="I583" s="2"/>
      <c r="J583"/>
      <c r="K583" s="2"/>
      <c r="L583"/>
      <c r="M583" s="1"/>
      <c r="O583" s="1"/>
    </row>
    <row r="584" customFormat="1" spans="7:15">
      <c r="G584" s="2"/>
      <c r="H584"/>
      <c r="I584" s="2"/>
      <c r="J584"/>
      <c r="K584" s="2"/>
      <c r="L584"/>
      <c r="M584" s="1"/>
      <c r="O584" s="1"/>
    </row>
    <row r="585" customFormat="1" spans="7:15">
      <c r="G585" s="2"/>
      <c r="H585"/>
      <c r="I585" s="2"/>
      <c r="J585"/>
      <c r="K585" s="2"/>
      <c r="L585"/>
      <c r="M585" s="1"/>
      <c r="O585" s="1"/>
    </row>
    <row r="586" customFormat="1" spans="7:15">
      <c r="G586" s="2"/>
      <c r="H586"/>
      <c r="I586" s="2"/>
      <c r="J586"/>
      <c r="K586" s="2"/>
      <c r="L586"/>
      <c r="M586" s="1"/>
      <c r="O586" s="1"/>
    </row>
    <row r="587" customFormat="1" spans="7:15">
      <c r="G587" s="2"/>
      <c r="H587"/>
      <c r="I587" s="2"/>
      <c r="J587"/>
      <c r="K587" s="2"/>
      <c r="L587"/>
      <c r="M587" s="1"/>
      <c r="O587" s="1"/>
    </row>
    <row r="588" customFormat="1" spans="7:15">
      <c r="G588" s="2"/>
      <c r="H588"/>
      <c r="I588" s="2"/>
      <c r="J588"/>
      <c r="K588" s="2"/>
      <c r="L588"/>
      <c r="M588" s="1"/>
      <c r="O588" s="1"/>
    </row>
    <row r="589" customFormat="1" spans="7:15">
      <c r="G589" s="2"/>
      <c r="H589"/>
      <c r="I589" s="2"/>
      <c r="J589"/>
      <c r="K589" s="2"/>
      <c r="L589"/>
      <c r="M589" s="1"/>
      <c r="O589" s="1"/>
    </row>
    <row r="590" customFormat="1" spans="7:15">
      <c r="G590" s="2"/>
      <c r="H590"/>
      <c r="I590" s="2"/>
      <c r="J590"/>
      <c r="K590" s="2"/>
      <c r="L590"/>
      <c r="M590" s="1"/>
      <c r="O590" s="1"/>
    </row>
    <row r="591" customFormat="1" spans="7:15">
      <c r="G591" s="2"/>
      <c r="H591"/>
      <c r="I591" s="2"/>
      <c r="J591"/>
      <c r="K591" s="2"/>
      <c r="L591"/>
      <c r="M591" s="1"/>
      <c r="O591" s="1"/>
    </row>
    <row r="592" customFormat="1" spans="7:15">
      <c r="G592" s="2"/>
      <c r="H592"/>
      <c r="I592" s="2"/>
      <c r="J592"/>
      <c r="K592" s="2"/>
      <c r="L592"/>
      <c r="M592" s="1"/>
      <c r="O592" s="1"/>
    </row>
    <row r="593" customFormat="1" spans="7:15">
      <c r="G593" s="2"/>
      <c r="H593"/>
      <c r="I593" s="2"/>
      <c r="J593"/>
      <c r="K593" s="2"/>
      <c r="L593"/>
      <c r="M593" s="1"/>
      <c r="O593" s="1"/>
    </row>
    <row r="594" customFormat="1" spans="7:15">
      <c r="G594" s="2"/>
      <c r="H594"/>
      <c r="I594" s="2"/>
      <c r="J594"/>
      <c r="K594" s="2"/>
      <c r="L594"/>
      <c r="M594" s="1"/>
      <c r="O594" s="1"/>
    </row>
    <row r="595" customFormat="1" spans="7:15">
      <c r="G595" s="2"/>
      <c r="H595"/>
      <c r="I595" s="2"/>
      <c r="J595"/>
      <c r="K595" s="2"/>
      <c r="L595"/>
      <c r="M595" s="1"/>
      <c r="O595" s="1"/>
    </row>
    <row r="596" customFormat="1" spans="7:15">
      <c r="G596" s="2"/>
      <c r="H596"/>
      <c r="I596" s="2"/>
      <c r="J596"/>
      <c r="K596" s="2"/>
      <c r="L596"/>
      <c r="M596" s="1"/>
      <c r="O596" s="1"/>
    </row>
    <row r="597" customFormat="1" spans="7:15">
      <c r="G597" s="2"/>
      <c r="H597"/>
      <c r="I597" s="2"/>
      <c r="J597"/>
      <c r="K597" s="2"/>
      <c r="L597"/>
      <c r="M597" s="1"/>
      <c r="O597" s="1"/>
    </row>
    <row r="598" customFormat="1" spans="7:15">
      <c r="G598" s="2"/>
      <c r="H598"/>
      <c r="I598" s="2"/>
      <c r="J598"/>
      <c r="K598" s="2"/>
      <c r="L598"/>
      <c r="M598" s="1"/>
      <c r="O598" s="1"/>
    </row>
    <row r="599" customFormat="1" spans="7:15">
      <c r="G599" s="2"/>
      <c r="H599"/>
      <c r="I599" s="2"/>
      <c r="J599"/>
      <c r="K599" s="2"/>
      <c r="L599"/>
      <c r="M599" s="1"/>
      <c r="O599" s="1"/>
    </row>
    <row r="600" customFormat="1" spans="7:15">
      <c r="G600" s="2"/>
      <c r="H600"/>
      <c r="I600" s="2"/>
      <c r="J600"/>
      <c r="K600" s="2"/>
      <c r="L600"/>
      <c r="M600" s="1"/>
      <c r="O600" s="1"/>
    </row>
    <row r="601" customFormat="1" spans="7:15">
      <c r="G601" s="2"/>
      <c r="H601"/>
      <c r="I601" s="2"/>
      <c r="J601"/>
      <c r="K601" s="2"/>
      <c r="L601"/>
      <c r="M601" s="1"/>
      <c r="O601" s="1"/>
    </row>
    <row r="602" customFormat="1" spans="7:15">
      <c r="G602" s="2"/>
      <c r="H602"/>
      <c r="I602" s="2"/>
      <c r="J602"/>
      <c r="K602" s="2"/>
      <c r="L602"/>
      <c r="M602" s="1"/>
      <c r="O602" s="1"/>
    </row>
    <row r="603" customFormat="1" spans="7:15">
      <c r="G603" s="2"/>
      <c r="H603"/>
      <c r="I603" s="2"/>
      <c r="J603"/>
      <c r="K603" s="2"/>
      <c r="L603"/>
      <c r="M603" s="1"/>
      <c r="O603" s="1"/>
    </row>
    <row r="604" customFormat="1" spans="7:15">
      <c r="G604" s="2"/>
      <c r="H604"/>
      <c r="I604" s="2"/>
      <c r="J604"/>
      <c r="K604" s="2"/>
      <c r="L604"/>
      <c r="M604" s="1"/>
      <c r="O604" s="1"/>
    </row>
    <row r="605" customFormat="1" spans="7:15">
      <c r="G605" s="2"/>
      <c r="H605"/>
      <c r="I605" s="2"/>
      <c r="J605"/>
      <c r="K605" s="2"/>
      <c r="L605"/>
      <c r="M605" s="1"/>
      <c r="O605" s="1"/>
    </row>
    <row r="606" customFormat="1" spans="7:15">
      <c r="G606" s="2"/>
      <c r="H606"/>
      <c r="I606" s="2"/>
      <c r="J606"/>
      <c r="K606" s="2"/>
      <c r="L606"/>
      <c r="M606" s="1"/>
      <c r="O606" s="1"/>
    </row>
    <row r="607" customFormat="1" spans="7:15">
      <c r="G607" s="2"/>
      <c r="H607"/>
      <c r="I607" s="2"/>
      <c r="J607"/>
      <c r="K607" s="2"/>
      <c r="L607"/>
      <c r="M607" s="1"/>
      <c r="O607" s="1"/>
    </row>
    <row r="608" customFormat="1" spans="7:15">
      <c r="G608" s="2"/>
      <c r="H608"/>
      <c r="I608" s="2"/>
      <c r="J608"/>
      <c r="K608" s="2"/>
      <c r="L608"/>
      <c r="M608" s="1"/>
      <c r="O608" s="1"/>
    </row>
    <row r="609" customFormat="1" spans="7:15">
      <c r="G609" s="2"/>
      <c r="H609"/>
      <c r="I609" s="2"/>
      <c r="J609"/>
      <c r="K609" s="2"/>
      <c r="L609"/>
      <c r="M609" s="1"/>
      <c r="O609" s="1"/>
    </row>
    <row r="610" customFormat="1" spans="7:15">
      <c r="G610" s="2"/>
      <c r="H610"/>
      <c r="I610" s="2"/>
      <c r="J610"/>
      <c r="K610" s="2"/>
      <c r="L610"/>
      <c r="M610" s="1"/>
      <c r="O610" s="1"/>
    </row>
    <row r="611" customFormat="1" spans="7:15">
      <c r="G611" s="2"/>
      <c r="H611"/>
      <c r="I611" s="2"/>
      <c r="J611"/>
      <c r="K611" s="2"/>
      <c r="L611"/>
      <c r="M611" s="1"/>
      <c r="O611" s="1"/>
    </row>
    <row r="612" customFormat="1" spans="7:15">
      <c r="G612" s="2"/>
      <c r="H612"/>
      <c r="I612" s="2"/>
      <c r="J612"/>
      <c r="K612" s="2"/>
      <c r="L612"/>
      <c r="M612" s="1"/>
      <c r="O612" s="1"/>
    </row>
    <row r="613" customFormat="1" spans="7:15">
      <c r="G613" s="2"/>
      <c r="H613"/>
      <c r="I613" s="2"/>
      <c r="J613"/>
      <c r="K613" s="2"/>
      <c r="L613"/>
      <c r="M613" s="1"/>
      <c r="O613" s="1"/>
    </row>
    <row r="614" customFormat="1" spans="7:15">
      <c r="G614" s="2"/>
      <c r="H614"/>
      <c r="I614" s="2"/>
      <c r="J614"/>
      <c r="K614" s="2"/>
      <c r="L614"/>
      <c r="M614" s="1"/>
      <c r="O614" s="1"/>
    </row>
    <row r="615" customFormat="1" spans="7:15">
      <c r="G615" s="2"/>
      <c r="H615"/>
      <c r="I615" s="2"/>
      <c r="J615"/>
      <c r="K615" s="2"/>
      <c r="L615"/>
      <c r="M615" s="1"/>
      <c r="O615" s="1"/>
    </row>
    <row r="616" customFormat="1" spans="7:15">
      <c r="G616" s="2"/>
      <c r="H616"/>
      <c r="I616" s="2"/>
      <c r="J616"/>
      <c r="K616" s="2"/>
      <c r="L616"/>
      <c r="M616" s="1"/>
      <c r="O616" s="1"/>
    </row>
    <row r="617" customFormat="1" spans="7:15">
      <c r="G617" s="2"/>
      <c r="H617"/>
      <c r="I617" s="2"/>
      <c r="J617"/>
      <c r="K617" s="2"/>
      <c r="L617"/>
      <c r="M617" s="1"/>
      <c r="O617" s="1"/>
    </row>
    <row r="618" customFormat="1" spans="7:15">
      <c r="G618" s="2"/>
      <c r="H618"/>
      <c r="I618" s="2"/>
      <c r="J618"/>
      <c r="K618" s="2"/>
      <c r="L618"/>
      <c r="M618" s="1"/>
      <c r="O618" s="1"/>
    </row>
    <row r="619" customFormat="1" spans="7:15">
      <c r="G619" s="2"/>
      <c r="H619"/>
      <c r="I619" s="2"/>
      <c r="J619"/>
      <c r="K619" s="2"/>
      <c r="L619"/>
      <c r="M619" s="1"/>
      <c r="O619" s="1"/>
    </row>
    <row r="620" customFormat="1" spans="7:15">
      <c r="G620" s="2"/>
      <c r="H620"/>
      <c r="I620" s="2"/>
      <c r="J620"/>
      <c r="K620" s="2"/>
      <c r="L620"/>
      <c r="M620" s="1"/>
      <c r="O620" s="1"/>
    </row>
    <row r="621" customFormat="1" spans="7:15">
      <c r="G621" s="2"/>
      <c r="H621"/>
      <c r="I621" s="2"/>
      <c r="J621"/>
      <c r="K621" s="2"/>
      <c r="L621"/>
      <c r="M621" s="1"/>
      <c r="O621" s="1"/>
    </row>
    <row r="622" customFormat="1" spans="7:15">
      <c r="G622" s="2"/>
      <c r="H622"/>
      <c r="I622" s="2"/>
      <c r="J622"/>
      <c r="K622" s="2"/>
      <c r="L622"/>
      <c r="M622" s="1"/>
      <c r="O622" s="1"/>
    </row>
    <row r="623" customFormat="1" spans="7:15">
      <c r="G623" s="2"/>
      <c r="H623"/>
      <c r="I623" s="2"/>
      <c r="J623"/>
      <c r="K623" s="2"/>
      <c r="L623"/>
      <c r="M623" s="1"/>
      <c r="O623" s="1"/>
    </row>
    <row r="624" customFormat="1" spans="7:15">
      <c r="G624" s="2"/>
      <c r="H624"/>
      <c r="I624" s="2"/>
      <c r="J624"/>
      <c r="K624" s="2"/>
      <c r="L624"/>
      <c r="M624" s="1"/>
      <c r="O624" s="1"/>
    </row>
    <row r="625" customFormat="1" spans="7:15">
      <c r="G625" s="2"/>
      <c r="H625"/>
      <c r="I625" s="2"/>
      <c r="J625"/>
      <c r="K625" s="2"/>
      <c r="L625"/>
      <c r="M625" s="1"/>
      <c r="O625" s="1"/>
    </row>
    <row r="626" customFormat="1" spans="7:15">
      <c r="G626" s="2"/>
      <c r="H626"/>
      <c r="I626" s="2"/>
      <c r="J626"/>
      <c r="K626" s="2"/>
      <c r="L626"/>
      <c r="M626" s="1"/>
      <c r="O626" s="1"/>
    </row>
    <row r="627" customFormat="1" spans="7:15">
      <c r="G627" s="2"/>
      <c r="H627"/>
      <c r="I627" s="2"/>
      <c r="J627"/>
      <c r="K627" s="2"/>
      <c r="L627"/>
      <c r="M627" s="1"/>
      <c r="O627" s="1"/>
    </row>
    <row r="628" customFormat="1" spans="7:15">
      <c r="G628" s="2"/>
      <c r="H628"/>
      <c r="I628" s="2"/>
      <c r="J628"/>
      <c r="K628" s="2"/>
      <c r="L628"/>
      <c r="M628" s="1"/>
      <c r="O628" s="1"/>
    </row>
    <row r="629" customFormat="1" spans="7:15">
      <c r="G629" s="2"/>
      <c r="H629"/>
      <c r="I629" s="2"/>
      <c r="J629"/>
      <c r="K629" s="2"/>
      <c r="L629"/>
      <c r="M629" s="1"/>
      <c r="O629" s="1"/>
    </row>
    <row r="630" customFormat="1" spans="7:15">
      <c r="G630" s="2"/>
      <c r="H630"/>
      <c r="I630" s="2"/>
      <c r="J630"/>
      <c r="K630" s="2"/>
      <c r="L630"/>
      <c r="M630" s="1"/>
      <c r="O630" s="1"/>
    </row>
    <row r="631" customFormat="1" spans="7:15">
      <c r="G631" s="2"/>
      <c r="H631"/>
      <c r="I631" s="2"/>
      <c r="J631"/>
      <c r="K631" s="2"/>
      <c r="L631"/>
      <c r="M631" s="1"/>
      <c r="O631" s="1"/>
    </row>
    <row r="632" customFormat="1" spans="7:15">
      <c r="G632" s="2"/>
      <c r="H632"/>
      <c r="I632" s="2"/>
      <c r="J632"/>
      <c r="K632" s="2"/>
      <c r="L632"/>
      <c r="M632" s="1"/>
      <c r="O632" s="1"/>
    </row>
    <row r="633" customFormat="1" spans="7:15">
      <c r="G633" s="2"/>
      <c r="H633"/>
      <c r="I633" s="2"/>
      <c r="J633"/>
      <c r="K633" s="2"/>
      <c r="L633"/>
      <c r="M633" s="1"/>
      <c r="O633" s="1"/>
    </row>
    <row r="634" customFormat="1" spans="7:15">
      <c r="G634" s="2"/>
      <c r="H634"/>
      <c r="I634" s="2"/>
      <c r="J634"/>
      <c r="K634" s="2"/>
      <c r="L634"/>
      <c r="M634" s="1"/>
      <c r="O634" s="1"/>
    </row>
    <row r="635" customFormat="1" spans="7:15">
      <c r="G635" s="2"/>
      <c r="H635"/>
      <c r="I635" s="2"/>
      <c r="J635"/>
      <c r="K635" s="2"/>
      <c r="L635"/>
      <c r="M635" s="1"/>
      <c r="O635" s="1"/>
    </row>
    <row r="636" customFormat="1" spans="7:15">
      <c r="G636" s="2"/>
      <c r="H636"/>
      <c r="I636" s="2"/>
      <c r="J636"/>
      <c r="K636" s="2"/>
      <c r="L636"/>
      <c r="M636" s="1"/>
      <c r="O636" s="1"/>
    </row>
    <row r="637" customFormat="1" spans="7:15">
      <c r="G637" s="2"/>
      <c r="H637"/>
      <c r="I637" s="2"/>
      <c r="J637"/>
      <c r="K637" s="2"/>
      <c r="L637"/>
      <c r="M637" s="1"/>
      <c r="O637" s="1"/>
    </row>
    <row r="638" customFormat="1" spans="7:15">
      <c r="G638" s="2"/>
      <c r="H638"/>
      <c r="I638" s="2"/>
      <c r="J638"/>
      <c r="K638" s="2"/>
      <c r="L638"/>
      <c r="M638" s="1"/>
      <c r="O638" s="1"/>
    </row>
    <row r="639" customFormat="1" spans="7:15">
      <c r="G639" s="2"/>
      <c r="H639"/>
      <c r="I639" s="2"/>
      <c r="J639"/>
      <c r="K639" s="2"/>
      <c r="L639"/>
      <c r="M639" s="1"/>
      <c r="O639" s="1"/>
    </row>
    <row r="640" customFormat="1" spans="7:15">
      <c r="G640" s="2"/>
      <c r="H640"/>
      <c r="I640" s="2"/>
      <c r="J640"/>
      <c r="K640" s="2"/>
      <c r="L640"/>
      <c r="M640" s="1"/>
      <c r="O640" s="1"/>
    </row>
    <row r="641" customFormat="1" spans="7:15">
      <c r="G641" s="2"/>
      <c r="H641"/>
      <c r="I641" s="2"/>
      <c r="J641"/>
      <c r="K641" s="2"/>
      <c r="L641"/>
      <c r="M641" s="1"/>
      <c r="O641" s="1"/>
    </row>
    <row r="642" customFormat="1" spans="7:15">
      <c r="G642" s="2"/>
      <c r="H642"/>
      <c r="I642" s="2"/>
      <c r="J642"/>
      <c r="K642" s="2"/>
      <c r="L642"/>
      <c r="M642" s="1"/>
      <c r="O642" s="1"/>
    </row>
    <row r="643" customFormat="1" spans="7:15">
      <c r="G643" s="2"/>
      <c r="H643"/>
      <c r="I643" s="2"/>
      <c r="J643"/>
      <c r="K643" s="2"/>
      <c r="L643"/>
      <c r="M643" s="1"/>
      <c r="O643" s="1"/>
    </row>
    <row r="644" customFormat="1" spans="7:15">
      <c r="G644" s="2"/>
      <c r="H644"/>
      <c r="I644" s="2"/>
      <c r="J644"/>
      <c r="K644" s="2"/>
      <c r="L644"/>
      <c r="M644" s="1"/>
      <c r="O644" s="1"/>
    </row>
    <row r="645" customFormat="1" spans="7:15">
      <c r="G645" s="2"/>
      <c r="H645"/>
      <c r="I645" s="2"/>
      <c r="J645"/>
      <c r="K645" s="2"/>
      <c r="L645"/>
      <c r="M645" s="1"/>
      <c r="O645" s="1"/>
    </row>
    <row r="646" customFormat="1" spans="7:15">
      <c r="G646" s="2"/>
      <c r="H646"/>
      <c r="I646" s="2"/>
      <c r="J646"/>
      <c r="K646" s="2"/>
      <c r="L646"/>
      <c r="M646" s="1"/>
      <c r="O646" s="1"/>
    </row>
    <row r="647" customFormat="1" spans="7:15">
      <c r="G647" s="2"/>
      <c r="H647"/>
      <c r="I647" s="2"/>
      <c r="J647"/>
      <c r="K647" s="2"/>
      <c r="L647"/>
      <c r="M647" s="1"/>
      <c r="O647" s="1"/>
    </row>
    <row r="648" customFormat="1" spans="7:15">
      <c r="G648" s="2"/>
      <c r="H648"/>
      <c r="I648" s="2"/>
      <c r="J648"/>
      <c r="K648" s="2"/>
      <c r="L648"/>
      <c r="M648" s="1"/>
      <c r="O648" s="1"/>
    </row>
    <row r="649" customFormat="1" spans="7:15">
      <c r="G649" s="2"/>
      <c r="H649"/>
      <c r="I649" s="2"/>
      <c r="J649"/>
      <c r="K649" s="2"/>
      <c r="L649"/>
      <c r="M649" s="1"/>
      <c r="O649" s="1"/>
    </row>
    <row r="650" customFormat="1" spans="7:15">
      <c r="G650" s="2"/>
      <c r="H650"/>
      <c r="I650" s="2"/>
      <c r="J650"/>
      <c r="K650" s="2"/>
      <c r="L650"/>
      <c r="M650" s="1"/>
      <c r="O650" s="1"/>
    </row>
    <row r="651" customFormat="1" spans="7:15">
      <c r="G651" s="2"/>
      <c r="H651"/>
      <c r="I651" s="2"/>
      <c r="J651"/>
      <c r="K651" s="2"/>
      <c r="L651"/>
      <c r="M651" s="1"/>
      <c r="O651" s="1"/>
    </row>
    <row r="652" customFormat="1" spans="7:15">
      <c r="G652" s="2"/>
      <c r="H652"/>
      <c r="I652" s="2"/>
      <c r="J652"/>
      <c r="K652" s="2"/>
      <c r="L652"/>
      <c r="M652" s="1"/>
      <c r="O652" s="1"/>
    </row>
    <row r="653" customFormat="1" spans="7:15">
      <c r="G653" s="2"/>
      <c r="H653"/>
      <c r="I653" s="2"/>
      <c r="J653"/>
      <c r="K653" s="2"/>
      <c r="L653"/>
      <c r="M653" s="1"/>
      <c r="O653" s="1"/>
    </row>
    <row r="654" customFormat="1" spans="7:15">
      <c r="G654" s="2"/>
      <c r="H654"/>
      <c r="I654" s="2"/>
      <c r="J654"/>
      <c r="K654" s="2"/>
      <c r="L654"/>
      <c r="M654" s="1"/>
      <c r="O654" s="1"/>
    </row>
    <row r="655" customFormat="1" spans="7:15">
      <c r="G655" s="2"/>
      <c r="H655"/>
      <c r="I655" s="2"/>
      <c r="J655"/>
      <c r="K655" s="2"/>
      <c r="L655"/>
      <c r="M655" s="1"/>
      <c r="O655" s="1"/>
    </row>
    <row r="656" customFormat="1" spans="7:15">
      <c r="G656" s="2"/>
      <c r="H656"/>
      <c r="I656" s="2"/>
      <c r="J656"/>
      <c r="K656" s="2"/>
      <c r="L656"/>
      <c r="M656" s="1"/>
      <c r="O656" s="1"/>
    </row>
    <row r="657" customFormat="1" spans="7:15">
      <c r="G657" s="2"/>
      <c r="H657"/>
      <c r="I657" s="2"/>
      <c r="J657"/>
      <c r="K657" s="2"/>
      <c r="L657"/>
      <c r="M657" s="1"/>
      <c r="O657" s="1"/>
    </row>
    <row r="658" customFormat="1" spans="7:15">
      <c r="G658" s="2"/>
      <c r="H658"/>
      <c r="I658" s="2"/>
      <c r="J658"/>
      <c r="K658" s="2"/>
      <c r="L658"/>
      <c r="M658" s="1"/>
      <c r="O658" s="1"/>
    </row>
    <row r="659" customFormat="1" spans="7:15">
      <c r="G659" s="2"/>
      <c r="H659"/>
      <c r="I659" s="2"/>
      <c r="J659"/>
      <c r="K659" s="2"/>
      <c r="L659"/>
      <c r="M659" s="1"/>
      <c r="O659" s="1"/>
    </row>
    <row r="660" customFormat="1" spans="7:15">
      <c r="G660" s="2"/>
      <c r="H660"/>
      <c r="I660" s="2"/>
      <c r="J660"/>
      <c r="K660" s="2"/>
      <c r="L660"/>
      <c r="M660" s="1"/>
      <c r="O660" s="1"/>
    </row>
    <row r="661" customFormat="1" spans="7:15">
      <c r="G661" s="2"/>
      <c r="H661"/>
      <c r="I661" s="2"/>
      <c r="J661"/>
      <c r="K661" s="2"/>
      <c r="L661"/>
      <c r="M661" s="1"/>
      <c r="O661" s="1"/>
    </row>
    <row r="662" customFormat="1" spans="7:15">
      <c r="G662" s="2"/>
      <c r="H662"/>
      <c r="I662" s="2"/>
      <c r="J662"/>
      <c r="K662" s="2"/>
      <c r="L662"/>
      <c r="M662" s="1"/>
      <c r="O662" s="1"/>
    </row>
    <row r="663" customFormat="1" spans="7:15">
      <c r="G663" s="2"/>
      <c r="H663"/>
      <c r="I663" s="2"/>
      <c r="J663"/>
      <c r="K663" s="2"/>
      <c r="L663"/>
      <c r="M663" s="1"/>
      <c r="O663" s="1"/>
    </row>
    <row r="664" customFormat="1" spans="7:15">
      <c r="G664" s="2"/>
      <c r="H664"/>
      <c r="I664" s="2"/>
      <c r="J664"/>
      <c r="K664" s="2"/>
      <c r="L664"/>
      <c r="M664" s="1"/>
      <c r="O664" s="1"/>
    </row>
    <row r="665" customFormat="1" spans="7:15">
      <c r="G665" s="2"/>
      <c r="H665"/>
      <c r="I665" s="2"/>
      <c r="J665"/>
      <c r="K665" s="2"/>
      <c r="L665"/>
      <c r="M665" s="1"/>
      <c r="O665" s="1"/>
    </row>
    <row r="666" customFormat="1" spans="7:15">
      <c r="G666" s="2"/>
      <c r="H666"/>
      <c r="I666" s="2"/>
      <c r="J666"/>
      <c r="K666" s="2"/>
      <c r="L666"/>
      <c r="M666" s="1"/>
      <c r="O666" s="1"/>
    </row>
    <row r="667" customFormat="1" spans="7:15">
      <c r="G667" s="2"/>
      <c r="H667"/>
      <c r="I667" s="2"/>
      <c r="J667"/>
      <c r="K667" s="2"/>
      <c r="L667"/>
      <c r="M667" s="1"/>
      <c r="O667" s="1"/>
    </row>
    <row r="668" customFormat="1" spans="7:15">
      <c r="G668" s="2"/>
      <c r="H668"/>
      <c r="I668" s="2"/>
      <c r="J668"/>
      <c r="K668" s="2"/>
      <c r="L668"/>
      <c r="M668" s="1"/>
      <c r="O668" s="1"/>
    </row>
    <row r="669" customFormat="1" spans="7:15">
      <c r="G669" s="2"/>
      <c r="H669"/>
      <c r="I669" s="2"/>
      <c r="J669"/>
      <c r="K669" s="2"/>
      <c r="L669"/>
      <c r="M669" s="1"/>
      <c r="O669" s="1"/>
    </row>
    <row r="670" customFormat="1" spans="7:15">
      <c r="G670" s="2"/>
      <c r="H670"/>
      <c r="I670" s="2"/>
      <c r="J670"/>
      <c r="K670" s="2"/>
      <c r="L670"/>
      <c r="M670" s="1"/>
      <c r="O670" s="1"/>
    </row>
    <row r="671" customFormat="1" spans="7:15">
      <c r="G671" s="2"/>
      <c r="H671"/>
      <c r="I671" s="2"/>
      <c r="J671"/>
      <c r="K671" s="2"/>
      <c r="L671"/>
      <c r="M671" s="1"/>
      <c r="O671" s="1"/>
    </row>
    <row r="672" customFormat="1" spans="7:15">
      <c r="G672" s="2"/>
      <c r="H672"/>
      <c r="I672" s="2"/>
      <c r="J672"/>
      <c r="K672" s="2"/>
      <c r="L672"/>
      <c r="M672" s="1"/>
      <c r="O672" s="1"/>
    </row>
    <row r="673" customFormat="1" spans="7:15">
      <c r="G673" s="2"/>
      <c r="H673"/>
      <c r="I673" s="2"/>
      <c r="J673"/>
      <c r="K673" s="2"/>
      <c r="L673"/>
      <c r="M673" s="1"/>
      <c r="O673" s="1"/>
    </row>
    <row r="674" customFormat="1" spans="7:15">
      <c r="G674" s="2"/>
      <c r="H674"/>
      <c r="I674" s="2"/>
      <c r="J674"/>
      <c r="K674" s="2"/>
      <c r="L674"/>
      <c r="M674" s="1"/>
      <c r="O674" s="1"/>
    </row>
    <row r="675" customFormat="1" spans="7:15">
      <c r="G675" s="2"/>
      <c r="H675"/>
      <c r="I675" s="2"/>
      <c r="J675"/>
      <c r="K675" s="2"/>
      <c r="L675"/>
      <c r="M675" s="1"/>
      <c r="O675" s="1"/>
    </row>
    <row r="676" customFormat="1" spans="7:15">
      <c r="G676" s="2"/>
      <c r="H676"/>
      <c r="I676" s="2"/>
      <c r="J676"/>
      <c r="K676" s="2"/>
      <c r="L676"/>
      <c r="M676" s="1"/>
      <c r="O676" s="1"/>
    </row>
    <row r="677" customFormat="1" spans="7:15">
      <c r="G677" s="2"/>
      <c r="H677"/>
      <c r="I677" s="2"/>
      <c r="J677"/>
      <c r="K677" s="2"/>
      <c r="L677"/>
      <c r="M677" s="1"/>
      <c r="O677" s="1"/>
    </row>
    <row r="678" customFormat="1" spans="7:15">
      <c r="G678" s="2"/>
      <c r="H678"/>
      <c r="I678" s="2"/>
      <c r="J678"/>
      <c r="K678" s="2"/>
      <c r="L678"/>
      <c r="M678" s="1"/>
      <c r="O678" s="1"/>
    </row>
    <row r="679" customFormat="1" spans="7:15">
      <c r="G679" s="2"/>
      <c r="H679"/>
      <c r="I679" s="2"/>
      <c r="J679"/>
      <c r="K679" s="2"/>
      <c r="L679"/>
      <c r="M679" s="1"/>
      <c r="O679" s="1"/>
    </row>
    <row r="680" customFormat="1" spans="7:15">
      <c r="G680" s="2"/>
      <c r="H680"/>
      <c r="I680" s="2"/>
      <c r="J680"/>
      <c r="K680" s="2"/>
      <c r="L680"/>
      <c r="M680" s="1"/>
      <c r="O680" s="1"/>
    </row>
    <row r="681" customFormat="1" spans="7:15">
      <c r="G681" s="2"/>
      <c r="H681"/>
      <c r="I681" s="2"/>
      <c r="J681"/>
      <c r="K681" s="2"/>
      <c r="L681"/>
      <c r="M681" s="1"/>
      <c r="O681" s="1"/>
    </row>
    <row r="682" customFormat="1" spans="7:15">
      <c r="G682" s="2"/>
      <c r="H682"/>
      <c r="I682" s="2"/>
      <c r="J682"/>
      <c r="K682" s="2"/>
      <c r="L682"/>
      <c r="M682" s="1"/>
      <c r="O682" s="1"/>
    </row>
    <row r="683" customFormat="1" spans="7:15">
      <c r="G683" s="2"/>
      <c r="H683"/>
      <c r="I683" s="2"/>
      <c r="J683"/>
      <c r="K683" s="2"/>
      <c r="L683"/>
      <c r="M683" s="1"/>
      <c r="O683" s="1"/>
    </row>
    <row r="684" customFormat="1" spans="7:15">
      <c r="G684" s="2"/>
      <c r="H684"/>
      <c r="I684" s="2"/>
      <c r="J684"/>
      <c r="K684" s="2"/>
      <c r="L684"/>
      <c r="M684" s="1"/>
      <c r="O684" s="1"/>
    </row>
    <row r="685" customFormat="1" spans="7:15">
      <c r="G685" s="2"/>
      <c r="H685"/>
      <c r="I685" s="2"/>
      <c r="J685"/>
      <c r="K685" s="2"/>
      <c r="L685"/>
      <c r="M685" s="1"/>
      <c r="O685" s="1"/>
    </row>
    <row r="686" customFormat="1" spans="7:15">
      <c r="G686" s="2"/>
      <c r="H686"/>
      <c r="I686" s="2"/>
      <c r="J686"/>
      <c r="K686" s="2"/>
      <c r="L686"/>
      <c r="M686" s="1"/>
      <c r="O686" s="1"/>
    </row>
    <row r="687" customFormat="1" spans="7:15">
      <c r="G687" s="2"/>
      <c r="H687"/>
      <c r="I687" s="2"/>
      <c r="J687"/>
      <c r="K687" s="2"/>
      <c r="L687"/>
      <c r="M687" s="1"/>
      <c r="O687" s="1"/>
    </row>
    <row r="688" customFormat="1" spans="7:15">
      <c r="G688" s="2"/>
      <c r="H688"/>
      <c r="I688" s="2"/>
      <c r="J688"/>
      <c r="K688" s="2"/>
      <c r="L688"/>
      <c r="M688" s="1"/>
      <c r="O688" s="1"/>
    </row>
    <row r="689" customFormat="1" spans="7:15">
      <c r="G689" s="2"/>
      <c r="H689"/>
      <c r="I689" s="2"/>
      <c r="J689"/>
      <c r="K689" s="2"/>
      <c r="L689"/>
      <c r="M689" s="1"/>
      <c r="O689" s="1"/>
    </row>
    <row r="690" customFormat="1" spans="7:15">
      <c r="G690" s="2"/>
      <c r="H690"/>
      <c r="I690" s="2"/>
      <c r="J690"/>
      <c r="K690" s="2"/>
      <c r="L690"/>
      <c r="M690" s="1"/>
      <c r="O690" s="1"/>
    </row>
    <row r="691" customFormat="1" spans="7:15">
      <c r="G691" s="2"/>
      <c r="H691"/>
      <c r="I691" s="2"/>
      <c r="J691"/>
      <c r="K691" s="2"/>
      <c r="L691"/>
      <c r="M691" s="1"/>
      <c r="O691" s="1"/>
    </row>
    <row r="692" customFormat="1" spans="7:15">
      <c r="G692" s="2"/>
      <c r="H692"/>
      <c r="I692" s="2"/>
      <c r="J692"/>
      <c r="K692" s="2"/>
      <c r="L692"/>
      <c r="M692" s="1"/>
      <c r="O692" s="1"/>
    </row>
    <row r="693" customFormat="1" spans="7:15">
      <c r="G693" s="2"/>
      <c r="H693"/>
      <c r="I693" s="2"/>
      <c r="J693"/>
      <c r="K693" s="2"/>
      <c r="L693"/>
      <c r="M693" s="1"/>
      <c r="O693" s="1"/>
    </row>
    <row r="694" customFormat="1" spans="7:15">
      <c r="G694" s="2"/>
      <c r="H694"/>
      <c r="I694" s="2"/>
      <c r="J694"/>
      <c r="K694" s="2"/>
      <c r="L694"/>
      <c r="M694" s="1"/>
      <c r="O694" s="1"/>
    </row>
    <row r="695" customFormat="1" spans="7:15">
      <c r="G695" s="2"/>
      <c r="H695"/>
      <c r="I695" s="2"/>
      <c r="J695"/>
      <c r="K695" s="2"/>
      <c r="L695"/>
      <c r="M695" s="1"/>
      <c r="O695" s="1"/>
    </row>
    <row r="696" customFormat="1" spans="7:15">
      <c r="G696" s="2"/>
      <c r="H696"/>
      <c r="I696" s="2"/>
      <c r="J696"/>
      <c r="K696" s="2"/>
      <c r="L696"/>
      <c r="M696" s="1"/>
      <c r="O696" s="1"/>
    </row>
    <row r="697" customFormat="1" spans="7:15">
      <c r="G697" s="2"/>
      <c r="H697"/>
      <c r="I697" s="2"/>
      <c r="J697"/>
      <c r="K697" s="2"/>
      <c r="L697"/>
      <c r="M697" s="1"/>
      <c r="O697" s="1"/>
    </row>
    <row r="698" customFormat="1" spans="7:15">
      <c r="G698" s="2"/>
      <c r="H698"/>
      <c r="I698" s="2"/>
      <c r="J698"/>
      <c r="K698" s="2"/>
      <c r="L698"/>
      <c r="M698" s="1"/>
      <c r="O698" s="1"/>
    </row>
    <row r="699" customFormat="1" spans="7:15">
      <c r="G699" s="2"/>
      <c r="H699"/>
      <c r="I699" s="2"/>
      <c r="J699"/>
      <c r="K699" s="2"/>
      <c r="L699"/>
      <c r="M699" s="1"/>
      <c r="O699" s="1"/>
    </row>
    <row r="700" customFormat="1" spans="7:15">
      <c r="G700" s="2"/>
      <c r="H700"/>
      <c r="I700" s="2"/>
      <c r="J700"/>
      <c r="K700" s="2"/>
      <c r="L700"/>
      <c r="M700" s="1"/>
      <c r="O700" s="1"/>
    </row>
    <row r="701" customFormat="1" spans="7:15">
      <c r="G701" s="2"/>
      <c r="H701"/>
      <c r="I701" s="2"/>
      <c r="J701"/>
      <c r="K701" s="2"/>
      <c r="L701"/>
      <c r="M701" s="1"/>
      <c r="O701" s="1"/>
    </row>
    <row r="702" customFormat="1" spans="7:15">
      <c r="G702" s="2"/>
      <c r="H702"/>
      <c r="I702" s="2"/>
      <c r="J702"/>
      <c r="K702" s="2"/>
      <c r="L702"/>
      <c r="M702" s="1"/>
      <c r="O702" s="1"/>
    </row>
    <row r="703" customFormat="1" spans="7:15">
      <c r="G703" s="2"/>
      <c r="H703"/>
      <c r="I703" s="2"/>
      <c r="J703"/>
      <c r="K703" s="2"/>
      <c r="L703"/>
      <c r="M703" s="1"/>
      <c r="O703" s="1"/>
    </row>
    <row r="704" customFormat="1" spans="7:15">
      <c r="G704" s="2"/>
      <c r="H704"/>
      <c r="I704" s="2"/>
      <c r="J704"/>
      <c r="K704" s="2"/>
      <c r="L704"/>
      <c r="M704" s="1"/>
      <c r="O704" s="1"/>
    </row>
    <row r="705" customFormat="1" spans="7:15">
      <c r="G705" s="2"/>
      <c r="H705"/>
      <c r="I705" s="2"/>
      <c r="J705"/>
      <c r="K705" s="2"/>
      <c r="L705"/>
      <c r="M705" s="1"/>
      <c r="O705" s="1"/>
    </row>
    <row r="706" customFormat="1" spans="7:15">
      <c r="G706" s="2"/>
      <c r="H706"/>
      <c r="I706" s="2"/>
      <c r="J706"/>
      <c r="K706" s="2"/>
      <c r="L706"/>
      <c r="M706" s="1"/>
      <c r="O706" s="1"/>
    </row>
    <row r="707" customFormat="1" spans="7:15">
      <c r="G707" s="2"/>
      <c r="H707"/>
      <c r="I707" s="2"/>
      <c r="J707"/>
      <c r="K707" s="2"/>
      <c r="L707"/>
      <c r="M707" s="1"/>
      <c r="O707" s="1"/>
    </row>
    <row r="708" customFormat="1" spans="7:15">
      <c r="G708" s="2"/>
      <c r="H708"/>
      <c r="I708" s="2"/>
      <c r="J708"/>
      <c r="K708" s="2"/>
      <c r="L708"/>
      <c r="M708" s="1"/>
      <c r="O708" s="1"/>
    </row>
    <row r="709" customFormat="1" spans="7:15">
      <c r="G709" s="2"/>
      <c r="H709"/>
      <c r="I709" s="2"/>
      <c r="J709"/>
      <c r="K709" s="2"/>
      <c r="L709"/>
      <c r="M709" s="1"/>
      <c r="O709" s="1"/>
    </row>
    <row r="710" customFormat="1" spans="7:15">
      <c r="G710" s="2"/>
      <c r="H710"/>
      <c r="I710" s="2"/>
      <c r="J710"/>
      <c r="K710" s="2"/>
      <c r="L710"/>
      <c r="M710" s="1"/>
      <c r="O710" s="1"/>
    </row>
    <row r="711" customFormat="1" spans="7:15">
      <c r="G711" s="2"/>
      <c r="H711"/>
      <c r="I711" s="2"/>
      <c r="J711"/>
      <c r="K711" s="2"/>
      <c r="L711"/>
      <c r="M711" s="1"/>
      <c r="O711" s="1"/>
    </row>
    <row r="712" customFormat="1" spans="7:15">
      <c r="G712" s="2"/>
      <c r="H712"/>
      <c r="I712" s="2"/>
      <c r="J712"/>
      <c r="K712" s="2"/>
      <c r="L712"/>
      <c r="M712" s="1"/>
      <c r="O712" s="1"/>
    </row>
    <row r="713" customFormat="1" spans="7:15">
      <c r="G713" s="2"/>
      <c r="H713"/>
      <c r="I713" s="2"/>
      <c r="J713"/>
      <c r="K713" s="2"/>
      <c r="L713"/>
      <c r="M713" s="1"/>
      <c r="O713" s="1"/>
    </row>
    <row r="714" customFormat="1" spans="7:15">
      <c r="G714" s="2"/>
      <c r="H714"/>
      <c r="I714" s="2"/>
      <c r="J714"/>
      <c r="K714" s="2"/>
      <c r="L714"/>
      <c r="M714" s="1"/>
      <c r="O714" s="1"/>
    </row>
    <row r="715" customFormat="1" spans="7:15">
      <c r="G715" s="2"/>
      <c r="H715"/>
      <c r="I715" s="2"/>
      <c r="J715"/>
      <c r="K715" s="2"/>
      <c r="L715"/>
      <c r="M715" s="1"/>
      <c r="O715" s="1"/>
    </row>
    <row r="716" customFormat="1" spans="7:15">
      <c r="G716" s="2"/>
      <c r="H716"/>
      <c r="I716" s="2"/>
      <c r="J716"/>
      <c r="K716" s="2"/>
      <c r="L716"/>
      <c r="M716" s="1"/>
      <c r="O716" s="1"/>
    </row>
    <row r="717" customFormat="1" spans="7:15">
      <c r="G717" s="2"/>
      <c r="H717"/>
      <c r="I717" s="2"/>
      <c r="J717"/>
      <c r="K717" s="2"/>
      <c r="L717"/>
      <c r="M717" s="1"/>
      <c r="O717" s="1"/>
    </row>
    <row r="718" customFormat="1" spans="7:15">
      <c r="G718" s="2"/>
      <c r="H718"/>
      <c r="I718" s="2"/>
      <c r="J718"/>
      <c r="K718" s="2"/>
      <c r="L718"/>
      <c r="M718" s="1"/>
      <c r="O718" s="1"/>
    </row>
    <row r="719" customFormat="1" spans="7:15">
      <c r="G719" s="2"/>
      <c r="H719"/>
      <c r="I719" s="2"/>
      <c r="J719"/>
      <c r="K719" s="2"/>
      <c r="L719"/>
      <c r="M719" s="1"/>
      <c r="O719" s="1"/>
    </row>
    <row r="720" customFormat="1" spans="7:15">
      <c r="G720" s="2"/>
      <c r="H720"/>
      <c r="I720" s="2"/>
      <c r="J720"/>
      <c r="K720" s="2"/>
      <c r="L720"/>
      <c r="M720" s="1"/>
      <c r="O720" s="1"/>
    </row>
    <row r="721" customFormat="1" spans="7:15">
      <c r="G721" s="2"/>
      <c r="H721"/>
      <c r="I721" s="2"/>
      <c r="J721"/>
      <c r="K721" s="2"/>
      <c r="L721"/>
      <c r="M721" s="1"/>
      <c r="O721" s="1"/>
    </row>
    <row r="722" customFormat="1" spans="7:15">
      <c r="G722" s="2"/>
      <c r="H722"/>
      <c r="I722" s="2"/>
      <c r="J722"/>
      <c r="K722" s="2"/>
      <c r="L722"/>
      <c r="M722" s="1"/>
      <c r="O722" s="1"/>
    </row>
    <row r="723" customFormat="1" spans="7:15">
      <c r="G723" s="2"/>
      <c r="H723"/>
      <c r="I723" s="2"/>
      <c r="J723"/>
      <c r="K723" s="2"/>
      <c r="L723"/>
      <c r="M723" s="1"/>
      <c r="O723" s="1"/>
    </row>
    <row r="724" customFormat="1" spans="7:15">
      <c r="G724" s="2"/>
      <c r="H724"/>
      <c r="I724" s="2"/>
      <c r="J724"/>
      <c r="K724" s="2"/>
      <c r="L724"/>
      <c r="M724" s="1"/>
      <c r="O724" s="1"/>
    </row>
    <row r="725" customFormat="1" spans="7:15">
      <c r="G725" s="2"/>
      <c r="H725"/>
      <c r="I725" s="2"/>
      <c r="J725"/>
      <c r="K725" s="2"/>
      <c r="L725"/>
      <c r="M725" s="1"/>
      <c r="O725" s="1"/>
    </row>
    <row r="726" customFormat="1" spans="7:15">
      <c r="G726" s="2"/>
      <c r="H726"/>
      <c r="I726" s="2"/>
      <c r="J726"/>
      <c r="K726" s="2"/>
      <c r="L726"/>
      <c r="M726" s="1"/>
      <c r="O726" s="1"/>
    </row>
    <row r="727" customFormat="1" spans="7:15">
      <c r="G727" s="2"/>
      <c r="H727"/>
      <c r="I727" s="2"/>
      <c r="J727"/>
      <c r="K727" s="2"/>
      <c r="L727"/>
      <c r="M727" s="1"/>
      <c r="O727" s="1"/>
    </row>
    <row r="728" customFormat="1" spans="7:15">
      <c r="G728" s="2"/>
      <c r="H728"/>
      <c r="I728" s="2"/>
      <c r="J728"/>
      <c r="K728" s="2"/>
      <c r="L728"/>
      <c r="M728" s="1"/>
      <c r="O728" s="1"/>
    </row>
    <row r="729" customFormat="1" spans="7:15">
      <c r="G729" s="2"/>
      <c r="H729"/>
      <c r="I729" s="2"/>
      <c r="J729"/>
      <c r="K729" s="2"/>
      <c r="L729"/>
      <c r="M729" s="1"/>
      <c r="O729" s="1"/>
    </row>
    <row r="730" customFormat="1" spans="7:15">
      <c r="G730" s="2"/>
      <c r="H730"/>
      <c r="I730" s="2"/>
      <c r="J730"/>
      <c r="K730" s="2"/>
      <c r="L730"/>
      <c r="M730" s="1"/>
      <c r="O730" s="1"/>
    </row>
    <row r="731" customFormat="1" spans="7:15">
      <c r="G731" s="2"/>
      <c r="H731"/>
      <c r="I731" s="2"/>
      <c r="J731"/>
      <c r="K731" s="2"/>
      <c r="L731"/>
      <c r="M731" s="1"/>
      <c r="O731" s="1"/>
    </row>
    <row r="732" customFormat="1" spans="7:15">
      <c r="G732" s="2"/>
      <c r="H732"/>
      <c r="I732" s="2"/>
      <c r="J732"/>
      <c r="K732" s="2"/>
      <c r="L732"/>
      <c r="M732" s="1"/>
      <c r="O732" s="1"/>
    </row>
    <row r="733" customFormat="1" spans="7:15">
      <c r="G733" s="2"/>
      <c r="H733"/>
      <c r="I733" s="2"/>
      <c r="J733"/>
      <c r="K733" s="2"/>
      <c r="L733"/>
      <c r="M733" s="1"/>
      <c r="O733" s="1"/>
    </row>
    <row r="734" customFormat="1" spans="7:15">
      <c r="G734" s="2"/>
      <c r="H734"/>
      <c r="I734" s="2"/>
      <c r="J734"/>
      <c r="K734" s="2"/>
      <c r="L734"/>
      <c r="M734" s="1"/>
      <c r="O734" s="1"/>
    </row>
    <row r="735" customFormat="1" spans="7:15">
      <c r="G735" s="2"/>
      <c r="H735"/>
      <c r="I735" s="2"/>
      <c r="J735"/>
      <c r="K735" s="2"/>
      <c r="L735"/>
      <c r="M735" s="1"/>
      <c r="O735" s="1"/>
    </row>
    <row r="736" customFormat="1" spans="7:15">
      <c r="G736" s="2"/>
      <c r="H736"/>
      <c r="I736" s="2"/>
      <c r="J736"/>
      <c r="K736" s="2"/>
      <c r="L736"/>
      <c r="M736" s="1"/>
      <c r="O736" s="1"/>
    </row>
    <row r="737" customFormat="1" spans="7:15">
      <c r="G737" s="2"/>
      <c r="H737"/>
      <c r="I737" s="2"/>
      <c r="J737"/>
      <c r="K737" s="2"/>
      <c r="L737"/>
      <c r="M737" s="1"/>
      <c r="O737" s="1"/>
    </row>
    <row r="738" customFormat="1" spans="7:15">
      <c r="G738" s="2"/>
      <c r="H738"/>
      <c r="I738" s="2"/>
      <c r="J738"/>
      <c r="K738" s="2"/>
      <c r="L738"/>
      <c r="M738" s="1"/>
      <c r="O738" s="1"/>
    </row>
    <row r="739" customFormat="1" spans="7:15">
      <c r="G739" s="2"/>
      <c r="H739"/>
      <c r="I739" s="2"/>
      <c r="J739"/>
      <c r="K739" s="2"/>
      <c r="L739"/>
      <c r="M739" s="1"/>
      <c r="O739" s="1"/>
    </row>
    <row r="740" customFormat="1" spans="7:15">
      <c r="G740" s="2"/>
      <c r="H740"/>
      <c r="I740" s="2"/>
      <c r="J740"/>
      <c r="K740" s="2"/>
      <c r="L740"/>
      <c r="M740" s="1"/>
      <c r="O740" s="1"/>
    </row>
    <row r="741" customFormat="1" spans="7:15">
      <c r="G741" s="2"/>
      <c r="H741"/>
      <c r="I741" s="2"/>
      <c r="J741"/>
      <c r="K741" s="2"/>
      <c r="L741"/>
      <c r="M741" s="1"/>
      <c r="O741" s="1"/>
    </row>
    <row r="742" customFormat="1" spans="7:15">
      <c r="G742" s="2"/>
      <c r="H742"/>
      <c r="I742" s="2"/>
      <c r="J742"/>
      <c r="K742" s="2"/>
      <c r="L742"/>
      <c r="M742" s="1"/>
      <c r="O742" s="1"/>
    </row>
    <row r="743" customFormat="1" spans="7:15">
      <c r="G743" s="2"/>
      <c r="H743"/>
      <c r="I743" s="2"/>
      <c r="J743"/>
      <c r="K743" s="2"/>
      <c r="L743"/>
      <c r="M743" s="1"/>
      <c r="O743" s="1"/>
    </row>
    <row r="744" customFormat="1" spans="7:15">
      <c r="G744" s="2"/>
      <c r="H744"/>
      <c r="I744" s="2"/>
      <c r="J744"/>
      <c r="K744" s="2"/>
      <c r="L744"/>
      <c r="M744" s="1"/>
      <c r="O744" s="1"/>
    </row>
    <row r="745" customFormat="1" spans="7:15">
      <c r="G745" s="2"/>
      <c r="H745"/>
      <c r="I745" s="2"/>
      <c r="J745"/>
      <c r="K745" s="2"/>
      <c r="L745"/>
      <c r="M745" s="1"/>
      <c r="O745" s="1"/>
    </row>
    <row r="746" customFormat="1" spans="7:15">
      <c r="G746" s="2"/>
      <c r="H746"/>
      <c r="I746" s="2"/>
      <c r="J746"/>
      <c r="K746" s="2"/>
      <c r="L746"/>
      <c r="M746" s="1"/>
      <c r="O746" s="1"/>
    </row>
    <row r="747" customFormat="1" spans="7:15">
      <c r="G747" s="2"/>
      <c r="H747"/>
      <c r="I747" s="2"/>
      <c r="J747"/>
      <c r="K747" s="2"/>
      <c r="L747"/>
      <c r="M747" s="1"/>
      <c r="O747" s="1"/>
    </row>
    <row r="748" customFormat="1" spans="7:15">
      <c r="G748" s="2"/>
      <c r="H748"/>
      <c r="I748" s="2"/>
      <c r="J748"/>
      <c r="K748" s="2"/>
      <c r="L748"/>
      <c r="M748" s="1"/>
      <c r="O748" s="1"/>
    </row>
    <row r="749" customFormat="1" spans="7:15">
      <c r="G749" s="2"/>
      <c r="H749"/>
      <c r="I749" s="2"/>
      <c r="J749"/>
      <c r="K749" s="2"/>
      <c r="L749"/>
      <c r="M749" s="1"/>
      <c r="O749" s="1"/>
    </row>
    <row r="750" customFormat="1" spans="7:15">
      <c r="G750" s="2"/>
      <c r="H750"/>
      <c r="I750" s="2"/>
      <c r="J750"/>
      <c r="K750" s="2"/>
      <c r="L750"/>
      <c r="M750" s="1"/>
      <c r="O750" s="1"/>
    </row>
    <row r="751" customFormat="1" spans="7:15">
      <c r="G751" s="2"/>
      <c r="H751"/>
      <c r="I751" s="2"/>
      <c r="J751"/>
      <c r="K751" s="2"/>
      <c r="L751"/>
      <c r="M751" s="1"/>
      <c r="O751" s="1"/>
    </row>
    <row r="752" customFormat="1" spans="7:15">
      <c r="G752" s="2"/>
      <c r="H752"/>
      <c r="I752" s="2"/>
      <c r="J752"/>
      <c r="K752" s="2"/>
      <c r="L752"/>
      <c r="M752" s="1"/>
      <c r="O752" s="1"/>
    </row>
    <row r="753" customFormat="1" spans="7:15">
      <c r="G753" s="2"/>
      <c r="H753"/>
      <c r="I753" s="2"/>
      <c r="J753"/>
      <c r="K753" s="2"/>
      <c r="L753"/>
      <c r="M753" s="1"/>
      <c r="O753" s="1"/>
    </row>
    <row r="754" customFormat="1" spans="7:15">
      <c r="G754" s="2"/>
      <c r="H754"/>
      <c r="I754" s="2"/>
      <c r="J754"/>
      <c r="K754" s="2"/>
      <c r="L754"/>
      <c r="M754" s="1"/>
      <c r="O754" s="1"/>
    </row>
    <row r="755" customFormat="1" spans="7:15">
      <c r="G755" s="2"/>
      <c r="H755"/>
      <c r="I755" s="2"/>
      <c r="J755"/>
      <c r="K755" s="2"/>
      <c r="L755"/>
      <c r="M755" s="1"/>
      <c r="O755" s="1"/>
    </row>
    <row r="756" customFormat="1" spans="7:15">
      <c r="G756" s="2"/>
      <c r="H756"/>
      <c r="I756" s="2"/>
      <c r="J756"/>
      <c r="K756" s="2"/>
      <c r="L756"/>
      <c r="M756" s="1"/>
      <c r="O756" s="1"/>
    </row>
    <row r="757" customFormat="1" spans="7:15">
      <c r="G757" s="2"/>
      <c r="H757"/>
      <c r="I757" s="2"/>
      <c r="J757"/>
      <c r="K757" s="2"/>
      <c r="L757"/>
      <c r="M757" s="1"/>
      <c r="O757" s="1"/>
    </row>
    <row r="758" customFormat="1" spans="7:15">
      <c r="G758" s="2"/>
      <c r="H758"/>
      <c r="I758" s="2"/>
      <c r="J758"/>
      <c r="K758" s="2"/>
      <c r="L758"/>
      <c r="M758" s="1"/>
      <c r="O758" s="1"/>
    </row>
    <row r="759" customFormat="1" spans="7:15">
      <c r="G759" s="2"/>
      <c r="H759"/>
      <c r="I759" s="2"/>
      <c r="J759"/>
      <c r="K759" s="2"/>
      <c r="L759"/>
      <c r="M759" s="1"/>
      <c r="O759" s="1"/>
    </row>
    <row r="760" customFormat="1" spans="7:15">
      <c r="G760" s="2"/>
      <c r="H760"/>
      <c r="I760" s="2"/>
      <c r="J760"/>
      <c r="K760" s="2"/>
      <c r="L760"/>
      <c r="M760" s="1"/>
      <c r="O760" s="1"/>
    </row>
    <row r="761" customFormat="1" spans="7:15">
      <c r="G761" s="2"/>
      <c r="H761"/>
      <c r="I761" s="2"/>
      <c r="J761"/>
      <c r="K761" s="2"/>
      <c r="L761"/>
      <c r="M761" s="1"/>
      <c r="O761" s="1"/>
    </row>
    <row r="762" customFormat="1" spans="7:15">
      <c r="G762" s="2"/>
      <c r="H762"/>
      <c r="I762" s="2"/>
      <c r="J762"/>
      <c r="K762" s="2"/>
      <c r="L762"/>
      <c r="M762" s="1"/>
      <c r="O762" s="1"/>
    </row>
    <row r="763" customFormat="1" spans="7:15">
      <c r="G763" s="2"/>
      <c r="H763"/>
      <c r="I763" s="2"/>
      <c r="J763"/>
      <c r="K763" s="2"/>
      <c r="L763"/>
      <c r="M763" s="1"/>
      <c r="O763" s="1"/>
    </row>
    <row r="764" customFormat="1" spans="7:15">
      <c r="G764" s="2"/>
      <c r="H764"/>
      <c r="I764" s="2"/>
      <c r="J764"/>
      <c r="K764" s="2"/>
      <c r="L764"/>
      <c r="M764" s="1"/>
      <c r="O764" s="1"/>
    </row>
    <row r="765" customFormat="1" spans="7:15">
      <c r="G765" s="2"/>
      <c r="H765"/>
      <c r="I765" s="2"/>
      <c r="J765"/>
      <c r="K765" s="2"/>
      <c r="L765"/>
      <c r="M765" s="1"/>
      <c r="O765" s="1"/>
    </row>
    <row r="766" customFormat="1" spans="7:15">
      <c r="G766" s="2"/>
      <c r="H766"/>
      <c r="I766" s="2"/>
      <c r="J766"/>
      <c r="K766" s="2"/>
      <c r="L766"/>
      <c r="M766" s="1"/>
      <c r="O766" s="1"/>
    </row>
    <row r="767" customFormat="1" spans="7:15">
      <c r="G767" s="2"/>
      <c r="H767"/>
      <c r="I767" s="2"/>
      <c r="J767"/>
      <c r="K767" s="2"/>
      <c r="L767"/>
      <c r="M767" s="1"/>
      <c r="O767" s="1"/>
    </row>
    <row r="768" customFormat="1" spans="7:15">
      <c r="G768" s="2"/>
      <c r="H768"/>
      <c r="I768" s="2"/>
      <c r="J768"/>
      <c r="K768" s="2"/>
      <c r="L768"/>
      <c r="M768" s="1"/>
      <c r="O768" s="1"/>
    </row>
    <row r="769" customFormat="1" spans="7:15">
      <c r="G769" s="2"/>
      <c r="H769"/>
      <c r="I769" s="2"/>
      <c r="J769"/>
      <c r="K769" s="2"/>
      <c r="L769"/>
      <c r="M769" s="1"/>
      <c r="O769" s="1"/>
    </row>
    <row r="770" customFormat="1" spans="7:15">
      <c r="G770" s="2"/>
      <c r="H770"/>
      <c r="I770" s="2"/>
      <c r="J770"/>
      <c r="K770" s="2"/>
      <c r="L770"/>
      <c r="M770" s="1"/>
      <c r="O770" s="1"/>
    </row>
    <row r="771" customFormat="1" spans="7:15">
      <c r="G771" s="2"/>
      <c r="H771"/>
      <c r="I771" s="2"/>
      <c r="J771"/>
      <c r="K771" s="2"/>
      <c r="L771"/>
      <c r="M771" s="1"/>
      <c r="O771" s="1"/>
    </row>
    <row r="772" customFormat="1" spans="7:15">
      <c r="G772" s="2"/>
      <c r="H772"/>
      <c r="I772" s="2"/>
      <c r="J772"/>
      <c r="K772" s="2"/>
      <c r="L772"/>
      <c r="M772" s="1"/>
      <c r="O772" s="1"/>
    </row>
    <row r="773" customFormat="1" spans="7:15">
      <c r="G773" s="2"/>
      <c r="H773"/>
      <c r="I773" s="2"/>
      <c r="J773"/>
      <c r="K773" s="2"/>
      <c r="L773"/>
      <c r="M773" s="1"/>
      <c r="O773" s="1"/>
    </row>
    <row r="774" customFormat="1" spans="7:15">
      <c r="G774" s="2"/>
      <c r="H774"/>
      <c r="I774" s="2"/>
      <c r="J774"/>
      <c r="K774" s="2"/>
      <c r="L774"/>
      <c r="M774" s="1"/>
      <c r="O774" s="1"/>
    </row>
    <row r="775" customFormat="1" spans="7:15">
      <c r="G775" s="2"/>
      <c r="H775"/>
      <c r="I775" s="2"/>
      <c r="J775"/>
      <c r="K775" s="2"/>
      <c r="L775"/>
      <c r="M775" s="1"/>
      <c r="O775" s="1"/>
    </row>
    <row r="776" customFormat="1" spans="7:15">
      <c r="G776" s="2"/>
      <c r="H776"/>
      <c r="I776" s="2"/>
      <c r="J776"/>
      <c r="K776" s="2"/>
      <c r="L776"/>
      <c r="M776" s="1"/>
      <c r="O776" s="1"/>
    </row>
    <row r="777" customFormat="1" spans="7:15">
      <c r="G777" s="2"/>
      <c r="H777"/>
      <c r="I777" s="2"/>
      <c r="J777"/>
      <c r="K777" s="2"/>
      <c r="L777"/>
      <c r="M777" s="1"/>
      <c r="O777" s="1"/>
    </row>
    <row r="778" customFormat="1" spans="7:15">
      <c r="G778" s="2"/>
      <c r="H778"/>
      <c r="I778" s="2"/>
      <c r="J778"/>
      <c r="K778" s="2"/>
      <c r="L778"/>
      <c r="M778" s="1"/>
      <c r="O778" s="1"/>
    </row>
    <row r="779" customFormat="1" spans="7:15">
      <c r="G779" s="2"/>
      <c r="H779"/>
      <c r="I779" s="2"/>
      <c r="J779"/>
      <c r="K779" s="2"/>
      <c r="L779"/>
      <c r="M779" s="1"/>
      <c r="O779" s="1"/>
    </row>
    <row r="780" customFormat="1" spans="7:15">
      <c r="G780" s="2"/>
      <c r="H780"/>
      <c r="I780" s="2"/>
      <c r="J780"/>
      <c r="K780" s="2"/>
      <c r="L780"/>
      <c r="M780" s="1"/>
      <c r="O780" s="1"/>
    </row>
    <row r="781" customFormat="1" spans="7:15">
      <c r="G781" s="2"/>
      <c r="H781"/>
      <c r="I781" s="2"/>
      <c r="J781"/>
      <c r="K781" s="2"/>
      <c r="L781"/>
      <c r="M781" s="1"/>
      <c r="O781" s="1"/>
    </row>
    <row r="782" customFormat="1" spans="7:15">
      <c r="G782" s="2"/>
      <c r="H782"/>
      <c r="I782" s="2"/>
      <c r="J782"/>
      <c r="K782" s="2"/>
      <c r="L782"/>
      <c r="M782" s="1"/>
      <c r="O782" s="1"/>
    </row>
    <row r="783" customFormat="1" spans="7:15">
      <c r="G783" s="2"/>
      <c r="H783"/>
      <c r="I783" s="2"/>
      <c r="J783"/>
      <c r="K783" s="2"/>
      <c r="L783"/>
      <c r="M783" s="1"/>
      <c r="O783" s="1"/>
    </row>
    <row r="784" customFormat="1" spans="7:15">
      <c r="G784" s="2"/>
      <c r="H784"/>
      <c r="I784" s="2"/>
      <c r="J784"/>
      <c r="K784" s="2"/>
      <c r="L784"/>
      <c r="M784" s="1"/>
      <c r="O784" s="1"/>
    </row>
    <row r="785" customFormat="1" spans="7:15">
      <c r="G785" s="2"/>
      <c r="H785"/>
      <c r="I785" s="2"/>
      <c r="J785"/>
      <c r="K785" s="2"/>
      <c r="L785"/>
      <c r="M785" s="1"/>
      <c r="O785" s="1"/>
    </row>
    <row r="786" customFormat="1" spans="7:15">
      <c r="G786" s="2"/>
      <c r="H786"/>
      <c r="I786" s="2"/>
      <c r="J786"/>
      <c r="K786" s="2"/>
      <c r="L786"/>
      <c r="M786" s="1"/>
      <c r="O786" s="1"/>
    </row>
    <row r="787" customFormat="1" spans="7:15">
      <c r="G787" s="2"/>
      <c r="H787"/>
      <c r="I787" s="2"/>
      <c r="J787"/>
      <c r="K787" s="2"/>
      <c r="L787"/>
      <c r="M787" s="1"/>
      <c r="O787" s="1"/>
    </row>
    <row r="788" customFormat="1" spans="7:15">
      <c r="G788" s="2"/>
      <c r="H788"/>
      <c r="I788" s="2"/>
      <c r="J788"/>
      <c r="K788" s="2"/>
      <c r="L788"/>
      <c r="M788" s="1"/>
      <c r="O788" s="1"/>
    </row>
    <row r="789" customFormat="1" spans="7:15">
      <c r="G789" s="2"/>
      <c r="H789"/>
      <c r="I789" s="2"/>
      <c r="J789"/>
      <c r="K789" s="2"/>
      <c r="L789"/>
      <c r="M789" s="1"/>
      <c r="O789" s="1"/>
    </row>
    <row r="790" customFormat="1" spans="7:15">
      <c r="G790" s="2"/>
      <c r="H790"/>
      <c r="I790" s="2"/>
      <c r="J790"/>
      <c r="K790" s="2"/>
      <c r="L790"/>
      <c r="M790" s="1"/>
      <c r="O790" s="1"/>
    </row>
    <row r="791" customFormat="1" spans="7:15">
      <c r="G791" s="2"/>
      <c r="H791"/>
      <c r="I791" s="2"/>
      <c r="J791"/>
      <c r="K791" s="2"/>
      <c r="L791"/>
      <c r="M791" s="1"/>
      <c r="O791" s="1"/>
    </row>
    <row r="792" customFormat="1" spans="7:15">
      <c r="G792" s="2"/>
      <c r="H792"/>
      <c r="I792" s="2"/>
      <c r="J792"/>
      <c r="K792" s="2"/>
      <c r="L792"/>
      <c r="M792" s="1"/>
      <c r="O792" s="1"/>
    </row>
    <row r="793" customFormat="1" spans="7:15">
      <c r="G793" s="2"/>
      <c r="H793"/>
      <c r="I793" s="2"/>
      <c r="J793"/>
      <c r="K793" s="2"/>
      <c r="L793"/>
      <c r="M793" s="1"/>
      <c r="O793" s="1"/>
    </row>
    <row r="794" customFormat="1" spans="7:15">
      <c r="G794" s="2"/>
      <c r="H794"/>
      <c r="I794" s="2"/>
      <c r="J794"/>
      <c r="K794" s="2"/>
      <c r="L794"/>
      <c r="M794" s="1"/>
      <c r="O794" s="1"/>
    </row>
    <row r="795" customFormat="1" spans="7:15">
      <c r="G795" s="2"/>
      <c r="H795"/>
      <c r="I795" s="2"/>
      <c r="J795"/>
      <c r="K795" s="2"/>
      <c r="L795"/>
      <c r="M795" s="1"/>
      <c r="O795" s="1"/>
    </row>
    <row r="796" customFormat="1" spans="7:15">
      <c r="G796" s="2"/>
      <c r="H796"/>
      <c r="I796" s="2"/>
      <c r="J796"/>
      <c r="K796" s="2"/>
      <c r="L796"/>
      <c r="M796" s="1"/>
      <c r="O796" s="1"/>
    </row>
    <row r="797" customFormat="1" spans="7:15">
      <c r="G797" s="2"/>
      <c r="H797"/>
      <c r="I797" s="2"/>
      <c r="J797"/>
      <c r="K797" s="2"/>
      <c r="L797"/>
      <c r="M797" s="1"/>
      <c r="O797" s="1"/>
    </row>
    <row r="798" customFormat="1" spans="7:15">
      <c r="G798" s="2"/>
      <c r="H798"/>
      <c r="I798" s="2"/>
      <c r="J798"/>
      <c r="K798" s="2"/>
      <c r="L798"/>
      <c r="M798" s="1"/>
      <c r="O798" s="1"/>
    </row>
    <row r="799" customFormat="1" spans="7:15">
      <c r="G799" s="2"/>
      <c r="H799"/>
      <c r="I799" s="2"/>
      <c r="J799"/>
      <c r="K799" s="2"/>
      <c r="L799"/>
      <c r="M799" s="1"/>
      <c r="O799" s="1"/>
    </row>
    <row r="800" customFormat="1" spans="7:15">
      <c r="G800" s="2"/>
      <c r="H800"/>
      <c r="I800" s="2"/>
      <c r="J800"/>
      <c r="K800" s="2"/>
      <c r="L800"/>
      <c r="M800" s="1"/>
      <c r="O800" s="1"/>
    </row>
    <row r="801" customFormat="1" spans="7:15">
      <c r="G801" s="2"/>
      <c r="H801"/>
      <c r="I801" s="2"/>
      <c r="J801"/>
      <c r="K801" s="2"/>
      <c r="L801"/>
      <c r="M801" s="1"/>
      <c r="O801" s="1"/>
    </row>
    <row r="802" customFormat="1" spans="7:15">
      <c r="G802" s="2"/>
      <c r="H802"/>
      <c r="I802" s="2"/>
      <c r="J802"/>
      <c r="K802" s="2"/>
      <c r="L802"/>
      <c r="M802" s="1"/>
      <c r="O802" s="1"/>
    </row>
    <row r="803" customFormat="1" spans="7:15">
      <c r="G803" s="2"/>
      <c r="H803"/>
      <c r="I803" s="2"/>
      <c r="J803"/>
      <c r="K803" s="2"/>
      <c r="L803"/>
      <c r="M803" s="1"/>
      <c r="O803" s="1"/>
    </row>
    <row r="804" customFormat="1" spans="7:15">
      <c r="G804" s="2"/>
      <c r="H804"/>
      <c r="I804" s="2"/>
      <c r="J804"/>
      <c r="K804" s="2"/>
      <c r="L804"/>
      <c r="M804" s="1"/>
      <c r="O804" s="1"/>
    </row>
    <row r="805" customFormat="1" spans="7:15">
      <c r="G805" s="2"/>
      <c r="H805"/>
      <c r="I805" s="2"/>
      <c r="J805"/>
      <c r="K805" s="2"/>
      <c r="L805"/>
      <c r="M805" s="1"/>
      <c r="O805" s="1"/>
    </row>
    <row r="806" customFormat="1" spans="7:15">
      <c r="G806" s="2"/>
      <c r="H806"/>
      <c r="I806" s="2"/>
      <c r="J806"/>
      <c r="K806" s="2"/>
      <c r="L806"/>
      <c r="M806" s="1"/>
      <c r="O806" s="1"/>
    </row>
    <row r="807" customFormat="1" spans="7:15">
      <c r="G807" s="2"/>
      <c r="H807"/>
      <c r="I807" s="2"/>
      <c r="J807"/>
      <c r="K807" s="2"/>
      <c r="L807"/>
      <c r="M807" s="1"/>
      <c r="O807" s="1"/>
    </row>
    <row r="808" customFormat="1" spans="7:15">
      <c r="G808" s="2"/>
      <c r="H808"/>
      <c r="I808" s="2"/>
      <c r="J808"/>
      <c r="K808" s="2"/>
      <c r="L808"/>
      <c r="M808" s="1"/>
      <c r="O808" s="1"/>
    </row>
    <row r="809" customFormat="1" spans="7:15">
      <c r="G809" s="2"/>
      <c r="H809"/>
      <c r="I809" s="2"/>
      <c r="J809"/>
      <c r="K809" s="2"/>
      <c r="L809"/>
      <c r="M809" s="1"/>
      <c r="O809" s="1"/>
    </row>
    <row r="810" customFormat="1" spans="7:15">
      <c r="G810" s="2"/>
      <c r="H810"/>
      <c r="I810" s="2"/>
      <c r="J810"/>
      <c r="K810" s="2"/>
      <c r="L810"/>
      <c r="M810" s="1"/>
      <c r="O810" s="1"/>
    </row>
    <row r="811" customFormat="1" spans="7:15">
      <c r="G811" s="2"/>
      <c r="H811"/>
      <c r="I811" s="2"/>
      <c r="J811"/>
      <c r="K811" s="2"/>
      <c r="L811"/>
      <c r="M811" s="1"/>
      <c r="O811" s="1"/>
    </row>
    <row r="812" customFormat="1" spans="7:15">
      <c r="G812" s="2"/>
      <c r="H812"/>
      <c r="I812" s="2"/>
      <c r="J812"/>
      <c r="K812" s="2"/>
      <c r="L812"/>
      <c r="M812" s="1"/>
      <c r="O812" s="1"/>
    </row>
    <row r="813" customFormat="1" spans="7:15">
      <c r="G813" s="2"/>
      <c r="H813"/>
      <c r="I813" s="2"/>
      <c r="J813"/>
      <c r="K813" s="2"/>
      <c r="L813"/>
      <c r="M813" s="1"/>
      <c r="O813" s="1"/>
    </row>
    <row r="814" customFormat="1" spans="7:15">
      <c r="G814" s="2"/>
      <c r="H814"/>
      <c r="I814" s="2"/>
      <c r="J814"/>
      <c r="K814" s="2"/>
      <c r="L814"/>
      <c r="M814" s="1"/>
      <c r="O814" s="1"/>
    </row>
    <row r="815" customFormat="1" spans="7:15">
      <c r="G815" s="2"/>
      <c r="H815"/>
      <c r="I815" s="2"/>
      <c r="J815"/>
      <c r="K815" s="2"/>
      <c r="L815"/>
      <c r="M815" s="1"/>
      <c r="O815" s="1"/>
    </row>
    <row r="816" customFormat="1" spans="7:15">
      <c r="G816" s="2"/>
      <c r="H816"/>
      <c r="I816" s="2"/>
      <c r="J816"/>
      <c r="K816" s="2"/>
      <c r="L816"/>
      <c r="M816" s="1"/>
      <c r="O816" s="1"/>
    </row>
    <row r="817" customFormat="1" spans="7:15">
      <c r="G817" s="2"/>
      <c r="H817"/>
      <c r="I817" s="2"/>
      <c r="J817"/>
      <c r="K817" s="2"/>
      <c r="L817"/>
      <c r="M817" s="1"/>
      <c r="O817" s="1"/>
    </row>
    <row r="818" customFormat="1" spans="7:15">
      <c r="G818" s="2"/>
      <c r="H818"/>
      <c r="I818" s="2"/>
      <c r="J818"/>
      <c r="K818" s="2"/>
      <c r="L818"/>
      <c r="M818" s="1"/>
      <c r="O818" s="1"/>
    </row>
    <row r="819" customFormat="1" spans="7:15">
      <c r="G819" s="2"/>
      <c r="H819"/>
      <c r="I819" s="2"/>
      <c r="J819"/>
      <c r="K819" s="2"/>
      <c r="L819"/>
      <c r="M819" s="1"/>
      <c r="O819" s="1"/>
    </row>
    <row r="820" customFormat="1" spans="7:15">
      <c r="G820" s="2"/>
      <c r="H820"/>
      <c r="I820" s="2"/>
      <c r="J820"/>
      <c r="K820" s="2"/>
      <c r="L820"/>
      <c r="M820" s="1"/>
      <c r="O820" s="1"/>
    </row>
    <row r="821" customFormat="1" spans="7:15">
      <c r="G821" s="2"/>
      <c r="H821"/>
      <c r="I821" s="2"/>
      <c r="J821"/>
      <c r="K821" s="2"/>
      <c r="L821"/>
      <c r="M821" s="1"/>
      <c r="O821" s="1"/>
    </row>
    <row r="822" customFormat="1" spans="7:15">
      <c r="G822" s="2"/>
      <c r="H822"/>
      <c r="I822" s="2"/>
      <c r="J822"/>
      <c r="K822" s="2"/>
      <c r="L822"/>
      <c r="M822" s="1"/>
      <c r="O822" s="1"/>
    </row>
    <row r="823" customFormat="1" spans="7:15">
      <c r="G823" s="2"/>
      <c r="H823"/>
      <c r="I823" s="2"/>
      <c r="J823"/>
      <c r="K823" s="2"/>
      <c r="L823"/>
      <c r="M823" s="1"/>
      <c r="O823" s="1"/>
    </row>
    <row r="824" customFormat="1" spans="7:15">
      <c r="G824" s="2"/>
      <c r="H824"/>
      <c r="I824" s="2"/>
      <c r="J824"/>
      <c r="K824" s="2"/>
      <c r="L824"/>
      <c r="M824" s="1"/>
      <c r="O824" s="1"/>
    </row>
    <row r="825" customFormat="1" spans="7:15">
      <c r="G825" s="2"/>
      <c r="H825"/>
      <c r="I825" s="2"/>
      <c r="J825"/>
      <c r="K825" s="2"/>
      <c r="L825"/>
      <c r="M825" s="1"/>
      <c r="O825" s="1"/>
    </row>
    <row r="826" customFormat="1" spans="7:15">
      <c r="G826" s="2"/>
      <c r="H826"/>
      <c r="I826" s="2"/>
      <c r="J826"/>
      <c r="K826" s="2"/>
      <c r="L826"/>
      <c r="M826" s="1"/>
      <c r="O826" s="1"/>
    </row>
    <row r="827" customFormat="1" spans="7:15">
      <c r="G827" s="2"/>
      <c r="H827"/>
      <c r="I827" s="2"/>
      <c r="J827"/>
      <c r="K827" s="2"/>
      <c r="L827"/>
      <c r="M827" s="1"/>
      <c r="O827" s="1"/>
    </row>
    <row r="828" customFormat="1" spans="7:15">
      <c r="G828" s="2"/>
      <c r="H828"/>
      <c r="I828" s="2"/>
      <c r="J828"/>
      <c r="K828" s="2"/>
      <c r="L828"/>
      <c r="M828" s="1"/>
      <c r="O828" s="1"/>
    </row>
    <row r="829" customFormat="1" spans="7:15">
      <c r="G829" s="2"/>
      <c r="H829"/>
      <c r="I829" s="2"/>
      <c r="J829"/>
      <c r="K829" s="2"/>
      <c r="L829"/>
      <c r="M829" s="1"/>
      <c r="O829" s="1"/>
    </row>
    <row r="830" customFormat="1" spans="7:15">
      <c r="G830" s="2"/>
      <c r="H830"/>
      <c r="I830" s="2"/>
      <c r="J830"/>
      <c r="K830" s="2"/>
      <c r="L830"/>
      <c r="M830" s="1"/>
      <c r="O830" s="1"/>
    </row>
    <row r="831" customFormat="1" spans="7:15">
      <c r="G831" s="2"/>
      <c r="H831"/>
      <c r="I831" s="2"/>
      <c r="J831"/>
      <c r="K831" s="2"/>
      <c r="L831"/>
      <c r="M831" s="1"/>
      <c r="O831" s="1"/>
    </row>
    <row r="832" customFormat="1" spans="7:15">
      <c r="G832" s="2"/>
      <c r="H832"/>
      <c r="I832" s="2"/>
      <c r="J832"/>
      <c r="K832" s="2"/>
      <c r="L832"/>
      <c r="M832" s="1"/>
      <c r="O832" s="1"/>
    </row>
    <row r="833" customFormat="1" spans="7:15">
      <c r="G833" s="2"/>
      <c r="H833"/>
      <c r="I833" s="2"/>
      <c r="J833"/>
      <c r="K833" s="2"/>
      <c r="L833"/>
      <c r="M833" s="1"/>
      <c r="O833" s="1"/>
    </row>
    <row r="834" customFormat="1" spans="7:15">
      <c r="G834" s="2"/>
      <c r="H834"/>
      <c r="I834" s="2"/>
      <c r="J834"/>
      <c r="K834" s="2"/>
      <c r="L834"/>
      <c r="M834" s="1"/>
      <c r="O834" s="1"/>
    </row>
    <row r="835" customFormat="1" spans="7:15">
      <c r="G835" s="2"/>
      <c r="H835"/>
      <c r="I835" s="2"/>
      <c r="J835"/>
      <c r="K835" s="2"/>
      <c r="L835"/>
      <c r="M835" s="1"/>
      <c r="O835" s="1"/>
    </row>
    <row r="836" customFormat="1" spans="7:15">
      <c r="G836" s="2"/>
      <c r="H836"/>
      <c r="I836" s="2"/>
      <c r="J836"/>
      <c r="K836" s="2"/>
      <c r="L836"/>
      <c r="M836" s="1"/>
      <c r="O836" s="1"/>
    </row>
    <row r="837" customFormat="1" spans="7:15">
      <c r="G837" s="2"/>
      <c r="H837"/>
      <c r="I837" s="2"/>
      <c r="J837"/>
      <c r="K837" s="2"/>
      <c r="L837"/>
      <c r="M837" s="1"/>
      <c r="O837" s="1"/>
    </row>
    <row r="838" customFormat="1" spans="7:15">
      <c r="G838" s="2"/>
      <c r="H838"/>
      <c r="I838" s="2"/>
      <c r="J838"/>
      <c r="K838" s="2"/>
      <c r="L838"/>
      <c r="M838" s="1"/>
      <c r="O838" s="1"/>
    </row>
    <row r="839" customFormat="1" spans="7:15">
      <c r="G839" s="2"/>
      <c r="H839"/>
      <c r="I839" s="2"/>
      <c r="J839"/>
      <c r="K839" s="2"/>
      <c r="L839"/>
      <c r="M839" s="1"/>
      <c r="O839" s="1"/>
    </row>
    <row r="840" customFormat="1" spans="7:15">
      <c r="G840" s="2"/>
      <c r="H840"/>
      <c r="I840" s="2"/>
      <c r="J840"/>
      <c r="K840" s="2"/>
      <c r="L840"/>
      <c r="M840" s="1"/>
      <c r="O840" s="1"/>
    </row>
    <row r="841" customFormat="1" spans="7:15">
      <c r="G841" s="2"/>
      <c r="H841"/>
      <c r="I841" s="2"/>
      <c r="J841"/>
      <c r="K841" s="2"/>
      <c r="L841"/>
      <c r="M841" s="1"/>
      <c r="O841" s="1"/>
    </row>
    <row r="842" customFormat="1" spans="7:15">
      <c r="G842" s="2"/>
      <c r="H842"/>
      <c r="I842" s="2"/>
      <c r="J842"/>
      <c r="K842" s="2"/>
      <c r="L842"/>
      <c r="M842" s="1"/>
      <c r="O842" s="1"/>
    </row>
    <row r="843" customFormat="1" spans="7:15">
      <c r="G843" s="2"/>
      <c r="H843"/>
      <c r="I843" s="2"/>
      <c r="J843"/>
      <c r="K843" s="2"/>
      <c r="L843"/>
      <c r="M843" s="1"/>
      <c r="O843" s="1"/>
    </row>
    <row r="844" customFormat="1" spans="7:15">
      <c r="G844" s="2"/>
      <c r="H844"/>
      <c r="I844" s="2"/>
      <c r="J844"/>
      <c r="K844" s="2"/>
      <c r="L844"/>
      <c r="M844" s="1"/>
      <c r="O844" s="1"/>
    </row>
    <row r="845" customFormat="1" spans="7:15">
      <c r="G845" s="2"/>
      <c r="H845"/>
      <c r="I845" s="2"/>
      <c r="J845"/>
      <c r="K845" s="2"/>
      <c r="L845"/>
      <c r="M845" s="1"/>
      <c r="O845" s="1"/>
    </row>
    <row r="846" customFormat="1" spans="7:15">
      <c r="G846" s="2"/>
      <c r="H846"/>
      <c r="I846" s="2"/>
      <c r="J846"/>
      <c r="K846" s="2"/>
      <c r="L846"/>
      <c r="M846" s="1"/>
      <c r="O846" s="1"/>
    </row>
    <row r="847" customFormat="1" spans="7:15">
      <c r="G847" s="2"/>
      <c r="H847"/>
      <c r="I847" s="2"/>
      <c r="J847"/>
      <c r="K847" s="2"/>
      <c r="L847"/>
      <c r="M847" s="1"/>
      <c r="O847" s="1"/>
    </row>
    <row r="848" customFormat="1" spans="7:15">
      <c r="G848" s="2"/>
      <c r="H848"/>
      <c r="I848" s="2"/>
      <c r="J848"/>
      <c r="K848" s="2"/>
      <c r="L848"/>
      <c r="M848" s="1"/>
      <c r="O848" s="1"/>
    </row>
    <row r="849" customFormat="1" spans="7:15">
      <c r="G849" s="2"/>
      <c r="H849"/>
      <c r="I849" s="2"/>
      <c r="J849"/>
      <c r="K849" s="2"/>
      <c r="L849"/>
      <c r="M849" s="1"/>
      <c r="O849" s="1"/>
    </row>
    <row r="850" customFormat="1" spans="7:15">
      <c r="G850" s="2"/>
      <c r="H850"/>
      <c r="I850" s="2"/>
      <c r="J850"/>
      <c r="K850" s="2"/>
      <c r="L850"/>
      <c r="M850" s="1"/>
      <c r="O850" s="1"/>
    </row>
    <row r="851" customFormat="1" spans="7:15">
      <c r="G851" s="2"/>
      <c r="H851"/>
      <c r="I851" s="2"/>
      <c r="J851"/>
      <c r="K851" s="2"/>
      <c r="L851"/>
      <c r="M851" s="1"/>
      <c r="O851" s="1"/>
    </row>
    <row r="852" customFormat="1" spans="7:15">
      <c r="G852" s="2"/>
      <c r="H852"/>
      <c r="I852" s="2"/>
      <c r="J852"/>
      <c r="K852" s="2"/>
      <c r="L852"/>
      <c r="M852" s="1"/>
      <c r="O852" s="1"/>
    </row>
    <row r="853" customFormat="1" spans="7:15">
      <c r="G853" s="2"/>
      <c r="H853"/>
      <c r="I853" s="2"/>
      <c r="J853"/>
      <c r="K853" s="2"/>
      <c r="L853"/>
      <c r="M853" s="1"/>
      <c r="O853" s="1"/>
    </row>
    <row r="854" customFormat="1" spans="7:15">
      <c r="G854" s="2"/>
      <c r="H854"/>
      <c r="I854" s="2"/>
      <c r="J854"/>
      <c r="K854" s="2"/>
      <c r="L854"/>
      <c r="M854" s="1"/>
      <c r="O854" s="1"/>
    </row>
    <row r="855" customFormat="1" spans="7:15">
      <c r="G855" s="2"/>
      <c r="H855"/>
      <c r="I855" s="2"/>
      <c r="J855"/>
      <c r="K855" s="2"/>
      <c r="L855"/>
      <c r="M855" s="1"/>
      <c r="O855" s="1"/>
    </row>
    <row r="856" customFormat="1" spans="7:15">
      <c r="G856" s="2"/>
      <c r="H856"/>
      <c r="I856" s="2"/>
      <c r="J856"/>
      <c r="K856" s="2"/>
      <c r="L856"/>
      <c r="M856" s="1"/>
      <c r="O856" s="1"/>
    </row>
    <row r="857" customFormat="1" spans="7:15">
      <c r="G857" s="2"/>
      <c r="H857"/>
      <c r="I857" s="2"/>
      <c r="J857"/>
      <c r="K857" s="2"/>
      <c r="L857"/>
      <c r="M857" s="1"/>
      <c r="O857" s="1"/>
    </row>
    <row r="858" customFormat="1" spans="7:15">
      <c r="G858" s="2"/>
      <c r="H858"/>
      <c r="I858" s="2"/>
      <c r="J858"/>
      <c r="K858" s="2"/>
      <c r="L858"/>
      <c r="M858" s="1"/>
      <c r="O858" s="1"/>
    </row>
    <row r="859" customFormat="1" spans="7:15">
      <c r="G859" s="2"/>
      <c r="H859"/>
      <c r="I859" s="2"/>
      <c r="J859"/>
      <c r="K859" s="2"/>
      <c r="L859"/>
      <c r="M859" s="1"/>
      <c r="O859" s="1"/>
    </row>
    <row r="860" customFormat="1" spans="7:15">
      <c r="G860" s="2"/>
      <c r="H860"/>
      <c r="I860" s="2"/>
      <c r="J860"/>
      <c r="K860" s="2"/>
      <c r="L860"/>
      <c r="M860" s="1"/>
      <c r="O860" s="1"/>
    </row>
    <row r="861" customFormat="1" spans="7:15">
      <c r="G861" s="2"/>
      <c r="H861"/>
      <c r="I861" s="2"/>
      <c r="J861"/>
      <c r="K861" s="2"/>
      <c r="L861"/>
      <c r="M861" s="1"/>
      <c r="O861" s="1"/>
    </row>
    <row r="862" customFormat="1" spans="7:15">
      <c r="G862" s="2"/>
      <c r="H862"/>
      <c r="I862" s="2"/>
      <c r="J862"/>
      <c r="K862" s="2"/>
      <c r="L862"/>
      <c r="M862" s="1"/>
      <c r="O862" s="1"/>
    </row>
    <row r="863" customFormat="1" spans="7:15">
      <c r="G863" s="2"/>
      <c r="H863"/>
      <c r="I863" s="2"/>
      <c r="J863"/>
      <c r="K863" s="2"/>
      <c r="L863"/>
      <c r="M863" s="1"/>
      <c r="O863" s="1"/>
    </row>
    <row r="864" customFormat="1" spans="7:15">
      <c r="G864" s="2"/>
      <c r="H864"/>
      <c r="I864" s="2"/>
      <c r="J864"/>
      <c r="K864" s="2"/>
      <c r="L864"/>
      <c r="M864" s="1"/>
      <c r="O864" s="1"/>
    </row>
    <row r="865" customFormat="1" spans="7:15">
      <c r="G865" s="2"/>
      <c r="H865"/>
      <c r="I865" s="2"/>
      <c r="J865"/>
      <c r="K865" s="2"/>
      <c r="L865"/>
      <c r="M865" s="1"/>
      <c r="O865" s="1"/>
    </row>
    <row r="866" customFormat="1" spans="7:15">
      <c r="G866" s="2"/>
      <c r="H866"/>
      <c r="I866" s="2"/>
      <c r="J866"/>
      <c r="K866" s="2"/>
      <c r="L866"/>
      <c r="M866" s="1"/>
      <c r="O866" s="1"/>
    </row>
    <row r="867" customFormat="1" spans="7:15">
      <c r="G867" s="2"/>
      <c r="H867"/>
      <c r="I867" s="2"/>
      <c r="J867"/>
      <c r="K867" s="2"/>
      <c r="L867"/>
      <c r="M867" s="1"/>
      <c r="O867" s="1"/>
    </row>
    <row r="868" customFormat="1" spans="7:15">
      <c r="G868" s="2"/>
      <c r="H868"/>
      <c r="I868" s="2"/>
      <c r="J868"/>
      <c r="K868" s="2"/>
      <c r="L868"/>
      <c r="M868" s="1"/>
      <c r="O868" s="1"/>
    </row>
    <row r="869" customFormat="1" spans="7:15">
      <c r="G869" s="2"/>
      <c r="H869"/>
      <c r="I869" s="2"/>
      <c r="J869"/>
      <c r="K869" s="2"/>
      <c r="L869"/>
      <c r="M869" s="1"/>
      <c r="O869" s="1"/>
    </row>
    <row r="870" customFormat="1" spans="7:15">
      <c r="G870" s="2"/>
      <c r="H870"/>
      <c r="I870" s="2"/>
      <c r="J870"/>
      <c r="K870" s="2"/>
      <c r="L870"/>
      <c r="M870" s="1"/>
      <c r="O870" s="1"/>
    </row>
    <row r="871" customFormat="1" spans="7:15">
      <c r="G871" s="2"/>
      <c r="H871"/>
      <c r="I871" s="2"/>
      <c r="J871"/>
      <c r="K871" s="2"/>
      <c r="L871"/>
      <c r="M871" s="1"/>
      <c r="O871" s="1"/>
    </row>
    <row r="872" customFormat="1" spans="7:15">
      <c r="G872" s="2"/>
      <c r="H872"/>
      <c r="I872" s="2"/>
      <c r="J872"/>
      <c r="K872" s="2"/>
      <c r="L872"/>
      <c r="M872" s="1"/>
      <c r="O872" s="1"/>
    </row>
    <row r="873" customFormat="1" spans="7:15">
      <c r="G873" s="2"/>
      <c r="H873"/>
      <c r="I873" s="2"/>
      <c r="J873"/>
      <c r="K873" s="2"/>
      <c r="L873"/>
      <c r="M873" s="1"/>
      <c r="O873" s="1"/>
    </row>
    <row r="874" customFormat="1" spans="7:15">
      <c r="G874" s="2"/>
      <c r="H874"/>
      <c r="I874" s="2"/>
      <c r="J874"/>
      <c r="K874" s="2"/>
      <c r="L874"/>
      <c r="M874" s="1"/>
      <c r="O874" s="1"/>
    </row>
    <row r="875" customFormat="1" spans="7:15">
      <c r="G875" s="2"/>
      <c r="H875"/>
      <c r="I875" s="2"/>
      <c r="J875"/>
      <c r="K875" s="2"/>
      <c r="L875"/>
      <c r="M875" s="1"/>
      <c r="O875" s="1"/>
    </row>
    <row r="876" customFormat="1" spans="7:15">
      <c r="G876" s="2"/>
      <c r="H876"/>
      <c r="I876" s="2"/>
      <c r="J876"/>
      <c r="K876" s="2"/>
      <c r="L876"/>
      <c r="M876" s="1"/>
      <c r="O876" s="1"/>
    </row>
    <row r="877" customFormat="1" spans="7:15">
      <c r="G877" s="2"/>
      <c r="H877"/>
      <c r="I877" s="2"/>
      <c r="J877"/>
      <c r="K877" s="2"/>
      <c r="L877"/>
      <c r="M877" s="1"/>
      <c r="O877" s="1"/>
    </row>
    <row r="878" customFormat="1" spans="7:15">
      <c r="G878" s="2"/>
      <c r="H878"/>
      <c r="I878" s="2"/>
      <c r="J878"/>
      <c r="K878" s="2"/>
      <c r="L878"/>
      <c r="M878" s="1"/>
      <c r="O878" s="1"/>
    </row>
    <row r="879" customFormat="1" spans="7:15">
      <c r="G879" s="2"/>
      <c r="H879"/>
      <c r="I879" s="2"/>
      <c r="J879"/>
      <c r="K879" s="2"/>
      <c r="L879"/>
      <c r="M879" s="1"/>
      <c r="O879" s="1"/>
    </row>
    <row r="880" customFormat="1" spans="7:15">
      <c r="G880" s="2"/>
      <c r="H880"/>
      <c r="I880" s="2"/>
      <c r="J880"/>
      <c r="K880" s="2"/>
      <c r="L880"/>
      <c r="M880" s="1"/>
      <c r="O880" s="1"/>
    </row>
    <row r="881" customFormat="1" spans="7:15">
      <c r="G881" s="2"/>
      <c r="H881"/>
      <c r="I881" s="2"/>
      <c r="J881"/>
      <c r="K881" s="2"/>
      <c r="L881"/>
      <c r="M881" s="1"/>
      <c r="O881" s="1"/>
    </row>
    <row r="882" customFormat="1" spans="7:15">
      <c r="G882" s="2"/>
      <c r="H882"/>
      <c r="I882" s="2"/>
      <c r="J882"/>
      <c r="K882" s="2"/>
      <c r="L882"/>
      <c r="M882" s="1"/>
      <c r="O882" s="1"/>
    </row>
    <row r="883" customFormat="1" spans="7:15">
      <c r="G883" s="2"/>
      <c r="H883"/>
      <c r="I883" s="2"/>
      <c r="J883"/>
      <c r="K883" s="2"/>
      <c r="L883"/>
      <c r="M883" s="1"/>
      <c r="O883" s="1"/>
    </row>
    <row r="884" customFormat="1" spans="7:15">
      <c r="G884" s="2"/>
      <c r="H884"/>
      <c r="I884" s="2"/>
      <c r="J884"/>
      <c r="K884" s="2"/>
      <c r="L884"/>
      <c r="M884" s="1"/>
      <c r="O884" s="1"/>
    </row>
    <row r="885" customFormat="1" spans="7:15">
      <c r="G885" s="2"/>
      <c r="H885"/>
      <c r="I885" s="2"/>
      <c r="J885"/>
      <c r="K885" s="2"/>
      <c r="L885"/>
      <c r="M885" s="1"/>
      <c r="O885" s="1"/>
    </row>
    <row r="886" customFormat="1" spans="7:15">
      <c r="G886" s="2"/>
      <c r="H886"/>
      <c r="I886" s="2"/>
      <c r="J886"/>
      <c r="K886" s="2"/>
      <c r="L886"/>
      <c r="M886" s="1"/>
      <c r="O886" s="1"/>
    </row>
    <row r="887" customFormat="1" spans="7:15">
      <c r="G887" s="2"/>
      <c r="H887"/>
      <c r="I887" s="2"/>
      <c r="J887"/>
      <c r="K887" s="2"/>
      <c r="L887"/>
      <c r="M887" s="1"/>
      <c r="O887" s="1"/>
    </row>
    <row r="888" customFormat="1" spans="7:15">
      <c r="G888" s="2"/>
      <c r="H888"/>
      <c r="I888" s="2"/>
      <c r="J888"/>
      <c r="K888" s="2"/>
      <c r="L888"/>
      <c r="M888" s="1"/>
      <c r="O888" s="1"/>
    </row>
    <row r="889" customFormat="1" spans="7:15">
      <c r="G889" s="2"/>
      <c r="H889"/>
      <c r="I889" s="2"/>
      <c r="J889"/>
      <c r="K889" s="2"/>
      <c r="L889"/>
      <c r="M889" s="1"/>
      <c r="O889" s="1"/>
    </row>
    <row r="890" customFormat="1" spans="7:15">
      <c r="G890" s="2"/>
      <c r="H890"/>
      <c r="I890" s="2"/>
      <c r="J890"/>
      <c r="K890" s="2"/>
      <c r="L890"/>
      <c r="M890" s="1"/>
      <c r="O890" s="1"/>
    </row>
    <row r="891" customFormat="1" spans="7:15">
      <c r="G891" s="2"/>
      <c r="H891"/>
      <c r="I891" s="2"/>
      <c r="J891"/>
      <c r="K891" s="2"/>
      <c r="L891"/>
      <c r="M891" s="1"/>
      <c r="O891" s="1"/>
    </row>
    <row r="892" customFormat="1" spans="7:15">
      <c r="G892" s="2"/>
      <c r="H892"/>
      <c r="I892" s="2"/>
      <c r="J892"/>
      <c r="K892" s="2"/>
      <c r="L892"/>
      <c r="M892" s="1"/>
      <c r="O892" s="1"/>
    </row>
    <row r="893" customFormat="1" spans="7:15">
      <c r="G893" s="2"/>
      <c r="H893"/>
      <c r="I893" s="2"/>
      <c r="J893"/>
      <c r="K893" s="2"/>
      <c r="L893"/>
      <c r="M893" s="1"/>
      <c r="O893" s="1"/>
    </row>
    <row r="894" customFormat="1" spans="7:15">
      <c r="G894" s="2"/>
      <c r="H894"/>
      <c r="I894" s="2"/>
      <c r="J894"/>
      <c r="K894" s="2"/>
      <c r="L894"/>
      <c r="M894" s="1"/>
      <c r="O894" s="1"/>
    </row>
    <row r="895" customFormat="1" spans="7:15">
      <c r="G895" s="2"/>
      <c r="H895"/>
      <c r="I895" s="2"/>
      <c r="J895"/>
      <c r="K895" s="2"/>
      <c r="L895"/>
      <c r="M895" s="1"/>
      <c r="O895" s="1"/>
    </row>
    <row r="896" customFormat="1" spans="7:15">
      <c r="G896" s="2"/>
      <c r="H896"/>
      <c r="I896" s="2"/>
      <c r="J896"/>
      <c r="K896" s="2"/>
      <c r="L896"/>
      <c r="M896" s="1"/>
      <c r="O896" s="1"/>
    </row>
    <row r="897" customFormat="1" spans="7:15">
      <c r="G897" s="2"/>
      <c r="H897"/>
      <c r="I897" s="2"/>
      <c r="J897"/>
      <c r="K897" s="2"/>
      <c r="L897"/>
      <c r="M897" s="1"/>
      <c r="O897" s="1"/>
    </row>
    <row r="898" customFormat="1" spans="7:15">
      <c r="G898" s="2"/>
      <c r="H898"/>
      <c r="I898" s="2"/>
      <c r="J898"/>
      <c r="K898" s="2"/>
      <c r="L898"/>
      <c r="M898" s="1"/>
      <c r="O898" s="1"/>
    </row>
    <row r="899" customFormat="1" spans="7:15">
      <c r="G899" s="2"/>
      <c r="H899"/>
      <c r="I899" s="2"/>
      <c r="J899"/>
      <c r="K899" s="2"/>
      <c r="L899"/>
      <c r="M899" s="1"/>
      <c r="O899" s="1"/>
    </row>
    <row r="900" customFormat="1" spans="7:15">
      <c r="G900" s="2"/>
      <c r="H900"/>
      <c r="I900" s="2"/>
      <c r="J900"/>
      <c r="K900" s="2"/>
      <c r="L900"/>
      <c r="M900" s="1"/>
      <c r="O900" s="1"/>
    </row>
    <row r="901" customFormat="1" spans="7:15">
      <c r="G901" s="2"/>
      <c r="H901"/>
      <c r="I901" s="2"/>
      <c r="J901"/>
      <c r="K901" s="2"/>
      <c r="L901"/>
      <c r="M901" s="1"/>
      <c r="O901" s="1"/>
    </row>
    <row r="902" customFormat="1" spans="7:15">
      <c r="G902" s="2"/>
      <c r="H902"/>
      <c r="I902" s="2"/>
      <c r="J902"/>
      <c r="K902" s="2"/>
      <c r="L902"/>
      <c r="M902" s="1"/>
      <c r="O902" s="1"/>
    </row>
    <row r="903" customFormat="1" spans="7:15">
      <c r="G903" s="2"/>
      <c r="H903"/>
      <c r="I903" s="2"/>
      <c r="J903"/>
      <c r="K903" s="2"/>
      <c r="L903"/>
      <c r="M903" s="1"/>
      <c r="O903" s="1"/>
    </row>
    <row r="904" customFormat="1" spans="7:15">
      <c r="G904" s="2"/>
      <c r="H904"/>
      <c r="I904" s="2"/>
      <c r="J904"/>
      <c r="K904" s="2"/>
      <c r="L904"/>
      <c r="M904" s="1"/>
      <c r="O904" s="1"/>
    </row>
    <row r="905" customFormat="1" spans="7:15">
      <c r="G905" s="2"/>
      <c r="H905"/>
      <c r="I905" s="2"/>
      <c r="J905"/>
      <c r="K905" s="2"/>
      <c r="L905"/>
      <c r="M905" s="1"/>
      <c r="O905" s="1"/>
    </row>
    <row r="906" customFormat="1" spans="7:15">
      <c r="G906" s="2"/>
      <c r="H906"/>
      <c r="I906" s="2"/>
      <c r="J906"/>
      <c r="K906" s="2"/>
      <c r="L906"/>
      <c r="M906" s="1"/>
      <c r="O906" s="1"/>
    </row>
    <row r="907" customFormat="1" spans="7:15">
      <c r="G907" s="2"/>
      <c r="H907"/>
      <c r="I907" s="2"/>
      <c r="J907"/>
      <c r="K907" s="2"/>
      <c r="L907"/>
      <c r="M907" s="1"/>
      <c r="O907" s="1"/>
    </row>
    <row r="908" customFormat="1" spans="7:15">
      <c r="G908" s="2"/>
      <c r="H908"/>
      <c r="I908" s="2"/>
      <c r="J908"/>
      <c r="K908" s="2"/>
      <c r="L908"/>
      <c r="M908" s="1"/>
      <c r="O908" s="1"/>
    </row>
    <row r="909" customFormat="1" spans="7:15">
      <c r="G909" s="2"/>
      <c r="H909"/>
      <c r="I909" s="2"/>
      <c r="J909"/>
      <c r="K909" s="2"/>
      <c r="L909"/>
      <c r="M909" s="1"/>
      <c r="O909" s="1"/>
    </row>
    <row r="910" customFormat="1" spans="7:15">
      <c r="G910" s="2"/>
      <c r="H910"/>
      <c r="I910" s="2"/>
      <c r="J910"/>
      <c r="K910" s="2"/>
      <c r="L910"/>
      <c r="M910" s="1"/>
      <c r="O910" s="1"/>
    </row>
    <row r="911" customFormat="1" spans="7:15">
      <c r="G911" s="2"/>
      <c r="H911"/>
      <c r="I911" s="2"/>
      <c r="J911"/>
      <c r="K911" s="2"/>
      <c r="L911"/>
      <c r="M911" s="1"/>
      <c r="O911" s="1"/>
    </row>
    <row r="912" customFormat="1" spans="7:15">
      <c r="G912" s="2"/>
      <c r="H912"/>
      <c r="I912" s="2"/>
      <c r="J912"/>
      <c r="K912" s="2"/>
      <c r="L912"/>
      <c r="M912" s="1"/>
      <c r="O912" s="1"/>
    </row>
    <row r="913" customFormat="1" spans="7:15">
      <c r="G913" s="2"/>
      <c r="H913"/>
      <c r="I913" s="2"/>
      <c r="J913"/>
      <c r="K913" s="2"/>
      <c r="L913"/>
      <c r="M913" s="1"/>
      <c r="O913" s="1"/>
    </row>
    <row r="914" customFormat="1" spans="7:15">
      <c r="G914" s="2"/>
      <c r="H914"/>
      <c r="I914" s="2"/>
      <c r="J914"/>
      <c r="K914" s="2"/>
      <c r="L914"/>
      <c r="M914" s="1"/>
      <c r="O914" s="1"/>
    </row>
    <row r="915" customFormat="1" spans="7:15">
      <c r="G915" s="2"/>
      <c r="H915"/>
      <c r="I915" s="2"/>
      <c r="J915"/>
      <c r="K915" s="2"/>
      <c r="L915"/>
      <c r="M915" s="1"/>
      <c r="O915" s="1"/>
    </row>
    <row r="916" customFormat="1" spans="7:15">
      <c r="G916" s="2"/>
      <c r="H916"/>
      <c r="I916" s="2"/>
      <c r="J916"/>
      <c r="K916" s="2"/>
      <c r="L916"/>
      <c r="M916" s="1"/>
      <c r="O916" s="1"/>
    </row>
    <row r="917" customFormat="1" spans="7:15">
      <c r="G917" s="2"/>
      <c r="H917"/>
      <c r="I917" s="2"/>
      <c r="J917"/>
      <c r="K917" s="2"/>
      <c r="L917"/>
      <c r="M917" s="1"/>
      <c r="O917" s="1"/>
    </row>
    <row r="918" customFormat="1" spans="7:15">
      <c r="G918" s="2"/>
      <c r="H918"/>
      <c r="I918" s="2"/>
      <c r="J918"/>
      <c r="K918" s="2"/>
      <c r="L918"/>
      <c r="M918" s="1"/>
      <c r="O918" s="1"/>
    </row>
    <row r="919" customFormat="1" spans="7:15">
      <c r="G919" s="2"/>
      <c r="H919"/>
      <c r="I919" s="2"/>
      <c r="J919"/>
      <c r="K919" s="2"/>
      <c r="L919"/>
      <c r="M919" s="1"/>
      <c r="O919" s="1"/>
    </row>
    <row r="920" customFormat="1" spans="7:15">
      <c r="G920" s="2"/>
      <c r="H920"/>
      <c r="I920" s="2"/>
      <c r="J920"/>
      <c r="K920" s="2"/>
      <c r="L920"/>
      <c r="M920" s="1"/>
      <c r="O920" s="1"/>
    </row>
    <row r="921" customFormat="1" spans="7:15">
      <c r="G921" s="2"/>
      <c r="H921"/>
      <c r="I921" s="2"/>
      <c r="J921"/>
      <c r="K921" s="2"/>
      <c r="L921"/>
      <c r="M921" s="1"/>
      <c r="O921" s="1"/>
    </row>
    <row r="922" customFormat="1" spans="7:15">
      <c r="G922" s="2"/>
      <c r="H922"/>
      <c r="I922" s="2"/>
      <c r="J922"/>
      <c r="K922" s="2"/>
      <c r="L922"/>
      <c r="M922" s="1"/>
      <c r="O922" s="1"/>
    </row>
    <row r="923" customFormat="1" spans="7:15">
      <c r="G923" s="2"/>
      <c r="H923"/>
      <c r="I923" s="2"/>
      <c r="J923"/>
      <c r="K923" s="2"/>
      <c r="L923"/>
      <c r="M923" s="1"/>
      <c r="O923" s="1"/>
    </row>
    <row r="924" customFormat="1" spans="7:15">
      <c r="G924" s="2"/>
      <c r="H924"/>
      <c r="I924" s="2"/>
      <c r="J924"/>
      <c r="K924" s="2"/>
      <c r="L924"/>
      <c r="M924" s="1"/>
      <c r="O924" s="1"/>
    </row>
    <row r="925" customFormat="1" spans="7:15">
      <c r="G925" s="2"/>
      <c r="H925"/>
      <c r="I925" s="2"/>
      <c r="J925"/>
      <c r="K925" s="2"/>
      <c r="L925"/>
      <c r="M925" s="1"/>
      <c r="O925" s="1"/>
    </row>
    <row r="926" customFormat="1" spans="7:15">
      <c r="G926" s="2"/>
      <c r="H926"/>
      <c r="I926" s="2"/>
      <c r="J926"/>
      <c r="K926" s="2"/>
      <c r="L926"/>
      <c r="M926" s="1"/>
      <c r="O926" s="1"/>
    </row>
    <row r="927" customFormat="1" spans="7:15">
      <c r="G927" s="2"/>
      <c r="H927"/>
      <c r="I927" s="2"/>
      <c r="J927"/>
      <c r="K927" s="2"/>
      <c r="L927"/>
      <c r="M927" s="1"/>
      <c r="O927" s="1"/>
    </row>
    <row r="928" customFormat="1" spans="7:15">
      <c r="G928" s="2"/>
      <c r="H928"/>
      <c r="I928" s="2"/>
      <c r="J928"/>
      <c r="K928" s="2"/>
      <c r="L928"/>
      <c r="M928" s="1"/>
      <c r="O928" s="1"/>
    </row>
    <row r="929" customFormat="1" spans="7:15">
      <c r="G929" s="2"/>
      <c r="H929"/>
      <c r="I929" s="2"/>
      <c r="J929"/>
      <c r="K929" s="2"/>
      <c r="L929"/>
      <c r="M929" s="1"/>
      <c r="O929" s="1"/>
    </row>
    <row r="930" customFormat="1" spans="7:15">
      <c r="G930" s="2"/>
      <c r="H930"/>
      <c r="I930" s="2"/>
      <c r="J930"/>
      <c r="K930" s="2"/>
      <c r="L930"/>
      <c r="M930" s="1"/>
      <c r="O930" s="1"/>
    </row>
    <row r="931" customFormat="1" spans="7:15">
      <c r="G931" s="2"/>
      <c r="H931"/>
      <c r="I931" s="2"/>
      <c r="J931"/>
      <c r="K931" s="2"/>
      <c r="L931"/>
      <c r="M931" s="1"/>
      <c r="O931" s="1"/>
    </row>
    <row r="932" customFormat="1" spans="7:15">
      <c r="G932" s="2"/>
      <c r="H932"/>
      <c r="I932" s="2"/>
      <c r="J932"/>
      <c r="K932" s="2"/>
      <c r="L932"/>
      <c r="M932" s="1"/>
      <c r="O932" s="1"/>
    </row>
    <row r="933" customFormat="1" spans="7:15">
      <c r="G933" s="2"/>
      <c r="H933"/>
      <c r="I933" s="2"/>
      <c r="J933"/>
      <c r="K933" s="2"/>
      <c r="L933"/>
      <c r="M933" s="1"/>
      <c r="O933" s="1"/>
    </row>
    <row r="934" customFormat="1" spans="7:15">
      <c r="G934" s="2"/>
      <c r="H934"/>
      <c r="I934" s="2"/>
      <c r="J934"/>
      <c r="K934" s="2"/>
      <c r="L934"/>
      <c r="M934" s="1"/>
      <c r="O934" s="1"/>
    </row>
    <row r="935" customFormat="1" spans="7:15">
      <c r="G935" s="2"/>
      <c r="H935"/>
      <c r="I935" s="2"/>
      <c r="J935"/>
      <c r="K935" s="2"/>
      <c r="L935"/>
      <c r="M935" s="1"/>
      <c r="O935" s="1"/>
    </row>
    <row r="936" customFormat="1" spans="7:15">
      <c r="G936" s="2"/>
      <c r="H936"/>
      <c r="I936" s="2"/>
      <c r="J936"/>
      <c r="K936" s="2"/>
      <c r="L936"/>
      <c r="M936" s="1"/>
      <c r="O936" s="1"/>
    </row>
    <row r="937" customFormat="1" spans="7:15">
      <c r="G937" s="2"/>
      <c r="H937"/>
      <c r="I937" s="2"/>
      <c r="J937"/>
      <c r="K937" s="2"/>
      <c r="L937"/>
      <c r="M937" s="1"/>
      <c r="O937" s="1"/>
    </row>
    <row r="938" customFormat="1" spans="7:15">
      <c r="G938" s="2"/>
      <c r="H938"/>
      <c r="I938" s="2"/>
      <c r="J938"/>
      <c r="K938" s="2"/>
      <c r="L938"/>
      <c r="M938" s="1"/>
      <c r="O938" s="1"/>
    </row>
    <row r="939" customFormat="1" spans="7:15">
      <c r="G939" s="2"/>
      <c r="H939"/>
      <c r="I939" s="2"/>
      <c r="J939"/>
      <c r="K939" s="2"/>
      <c r="L939"/>
      <c r="M939" s="1"/>
      <c r="O939" s="1"/>
    </row>
    <row r="940" customFormat="1" spans="7:15">
      <c r="G940" s="2"/>
      <c r="H940"/>
      <c r="I940" s="2"/>
      <c r="J940"/>
      <c r="K940" s="2"/>
      <c r="L940"/>
      <c r="M940" s="1"/>
      <c r="O940" s="1"/>
    </row>
    <row r="941" customFormat="1" spans="7:15">
      <c r="G941" s="2"/>
      <c r="H941"/>
      <c r="I941" s="2"/>
      <c r="J941"/>
      <c r="K941" s="2"/>
      <c r="L941"/>
      <c r="M941" s="1"/>
      <c r="O941" s="1"/>
    </row>
    <row r="942" customFormat="1" spans="7:15">
      <c r="G942" s="2"/>
      <c r="H942"/>
      <c r="I942" s="2"/>
      <c r="J942"/>
      <c r="K942" s="2"/>
      <c r="L942"/>
      <c r="M942" s="1"/>
      <c r="O942" s="1"/>
    </row>
    <row r="943" customFormat="1" spans="7:15">
      <c r="G943" s="2"/>
      <c r="H943"/>
      <c r="I943" s="2"/>
      <c r="J943"/>
      <c r="K943" s="2"/>
      <c r="L943"/>
      <c r="M943" s="1"/>
      <c r="O943" s="1"/>
    </row>
    <row r="944" customFormat="1" spans="7:15">
      <c r="G944" s="2"/>
      <c r="H944"/>
      <c r="I944" s="2"/>
      <c r="J944"/>
      <c r="K944" s="2"/>
      <c r="L944"/>
      <c r="M944" s="1"/>
      <c r="O944" s="1"/>
    </row>
    <row r="945" customFormat="1" spans="7:15">
      <c r="G945" s="2"/>
      <c r="H945"/>
      <c r="I945" s="2"/>
      <c r="J945"/>
      <c r="K945" s="2"/>
      <c r="L945"/>
      <c r="M945" s="1"/>
      <c r="O945" s="1"/>
    </row>
    <row r="946" customFormat="1" spans="7:15">
      <c r="G946" s="2"/>
      <c r="H946"/>
      <c r="I946" s="2"/>
      <c r="J946"/>
      <c r="K946" s="2"/>
      <c r="L946"/>
      <c r="M946" s="1"/>
      <c r="O946" s="1"/>
    </row>
    <row r="947" customFormat="1" spans="7:15">
      <c r="G947" s="2"/>
      <c r="H947"/>
      <c r="I947" s="2"/>
      <c r="J947"/>
      <c r="K947" s="2"/>
      <c r="L947"/>
      <c r="M947" s="1"/>
      <c r="O947" s="1"/>
    </row>
    <row r="948" customFormat="1" spans="7:15">
      <c r="G948" s="2"/>
      <c r="H948"/>
      <c r="I948" s="2"/>
      <c r="J948"/>
      <c r="K948" s="2"/>
      <c r="L948"/>
      <c r="M948" s="1"/>
      <c r="O948" s="1"/>
    </row>
    <row r="949" customFormat="1" spans="7:15">
      <c r="G949" s="2"/>
      <c r="H949"/>
      <c r="I949" s="2"/>
      <c r="J949"/>
      <c r="K949" s="2"/>
      <c r="L949"/>
      <c r="M949" s="1"/>
      <c r="O949" s="1"/>
    </row>
    <row r="950" customFormat="1" spans="7:15">
      <c r="G950" s="2"/>
      <c r="H950"/>
      <c r="I950" s="2"/>
      <c r="J950"/>
      <c r="K950" s="2"/>
      <c r="L950"/>
      <c r="M950" s="1"/>
      <c r="O950" s="1"/>
    </row>
    <row r="951" customFormat="1" spans="7:15">
      <c r="G951" s="2"/>
      <c r="H951"/>
      <c r="I951" s="2"/>
      <c r="J951"/>
      <c r="K951" s="2"/>
      <c r="L951"/>
      <c r="M951" s="1"/>
      <c r="O951" s="1"/>
    </row>
    <row r="952" customFormat="1" spans="7:15">
      <c r="G952" s="2"/>
      <c r="H952"/>
      <c r="I952" s="2"/>
      <c r="J952"/>
      <c r="K952" s="2"/>
      <c r="L952"/>
      <c r="M952" s="1"/>
      <c r="O952" s="1"/>
    </row>
    <row r="953" customFormat="1" spans="7:15">
      <c r="G953" s="2"/>
      <c r="H953"/>
      <c r="I953" s="2"/>
      <c r="J953"/>
      <c r="K953" s="2"/>
      <c r="L953"/>
      <c r="M953" s="1"/>
      <c r="O953" s="1"/>
    </row>
    <row r="954" customFormat="1" spans="7:15">
      <c r="G954" s="2"/>
      <c r="H954"/>
      <c r="I954" s="2"/>
      <c r="J954"/>
      <c r="K954" s="2"/>
      <c r="L954"/>
      <c r="M954" s="1"/>
      <c r="O954" s="1"/>
    </row>
    <row r="955" customFormat="1" spans="7:15">
      <c r="G955" s="2"/>
      <c r="H955"/>
      <c r="I955" s="2"/>
      <c r="J955"/>
      <c r="K955" s="2"/>
      <c r="L955"/>
      <c r="M955" s="1"/>
      <c r="O955" s="1"/>
    </row>
    <row r="956" customFormat="1" spans="7:15">
      <c r="G956" s="2"/>
      <c r="H956"/>
      <c r="I956" s="2"/>
      <c r="J956"/>
      <c r="K956" s="2"/>
      <c r="L956"/>
      <c r="M956" s="1"/>
      <c r="O956" s="1"/>
    </row>
    <row r="957" customFormat="1" spans="7:15">
      <c r="G957" s="2"/>
      <c r="H957"/>
      <c r="I957" s="2"/>
      <c r="J957"/>
      <c r="K957" s="2"/>
      <c r="L957"/>
      <c r="M957" s="1"/>
      <c r="O957" s="1"/>
    </row>
    <row r="958" customFormat="1" spans="7:15">
      <c r="G958" s="2"/>
      <c r="H958"/>
      <c r="I958" s="2"/>
      <c r="J958"/>
      <c r="K958" s="2"/>
      <c r="L958"/>
      <c r="M958" s="1"/>
      <c r="O958" s="1"/>
    </row>
    <row r="959" customFormat="1" spans="7:15">
      <c r="G959" s="2"/>
      <c r="H959"/>
      <c r="I959" s="2"/>
      <c r="J959"/>
      <c r="K959" s="2"/>
      <c r="L959"/>
      <c r="M959" s="1"/>
      <c r="O959" s="1"/>
    </row>
    <row r="960" customFormat="1" spans="7:15">
      <c r="G960" s="2"/>
      <c r="H960"/>
      <c r="I960" s="2"/>
      <c r="J960"/>
      <c r="K960" s="2"/>
      <c r="L960"/>
      <c r="M960" s="1"/>
      <c r="O960" s="1"/>
    </row>
    <row r="961" customFormat="1" spans="7:15">
      <c r="G961" s="2"/>
      <c r="H961"/>
      <c r="I961" s="2"/>
      <c r="J961"/>
      <c r="K961" s="2"/>
      <c r="L961"/>
      <c r="M961" s="1"/>
      <c r="O961" s="1"/>
    </row>
    <row r="962" customFormat="1" spans="7:15">
      <c r="G962" s="2"/>
      <c r="H962"/>
      <c r="I962" s="2"/>
      <c r="J962"/>
      <c r="K962" s="2"/>
      <c r="L962"/>
      <c r="M962" s="1"/>
      <c r="O962" s="1"/>
    </row>
    <row r="963" customFormat="1" spans="7:15">
      <c r="G963" s="2"/>
      <c r="H963"/>
      <c r="I963" s="2"/>
      <c r="J963"/>
      <c r="K963" s="2"/>
      <c r="L963"/>
      <c r="M963" s="1"/>
      <c r="O963" s="1"/>
    </row>
    <row r="964" customFormat="1" spans="7:15">
      <c r="G964" s="2"/>
      <c r="H964"/>
      <c r="I964" s="2"/>
      <c r="J964"/>
      <c r="K964" s="2"/>
      <c r="L964"/>
      <c r="M964" s="1"/>
      <c r="O964" s="1"/>
    </row>
    <row r="965" customFormat="1" spans="7:15">
      <c r="G965" s="2"/>
      <c r="H965"/>
      <c r="I965" s="2"/>
      <c r="J965"/>
      <c r="K965" s="2"/>
      <c r="L965"/>
      <c r="M965" s="1"/>
      <c r="O965" s="1"/>
    </row>
    <row r="966" customFormat="1" spans="7:15">
      <c r="G966" s="2"/>
      <c r="H966"/>
      <c r="I966" s="2"/>
      <c r="J966"/>
      <c r="K966" s="2"/>
      <c r="L966"/>
      <c r="M966" s="1"/>
      <c r="O966" s="1"/>
    </row>
    <row r="967" customFormat="1" spans="7:15">
      <c r="G967" s="2"/>
      <c r="H967"/>
      <c r="I967" s="2"/>
      <c r="J967"/>
      <c r="K967" s="2"/>
      <c r="L967"/>
      <c r="M967" s="1"/>
      <c r="O967" s="1"/>
    </row>
    <row r="968" customFormat="1" spans="7:15">
      <c r="G968" s="2"/>
      <c r="H968"/>
      <c r="I968" s="2"/>
      <c r="J968"/>
      <c r="K968" s="2"/>
      <c r="L968"/>
      <c r="M968" s="1"/>
      <c r="O968" s="1"/>
    </row>
    <row r="969" customFormat="1" spans="7:15">
      <c r="G969" s="2"/>
      <c r="H969"/>
      <c r="I969" s="2"/>
      <c r="J969"/>
      <c r="K969" s="2"/>
      <c r="L969"/>
      <c r="M969" s="1"/>
      <c r="O969" s="1"/>
    </row>
    <row r="970" customFormat="1" spans="7:15">
      <c r="G970" s="2"/>
      <c r="H970"/>
      <c r="I970" s="2"/>
      <c r="J970"/>
      <c r="K970" s="2"/>
      <c r="L970"/>
      <c r="M970" s="1"/>
      <c r="O970" s="1"/>
    </row>
    <row r="971" customFormat="1" spans="7:15">
      <c r="G971" s="2"/>
      <c r="H971"/>
      <c r="I971" s="2"/>
      <c r="J971"/>
      <c r="K971" s="2"/>
      <c r="L971"/>
      <c r="M971" s="1"/>
      <c r="O971" s="1"/>
    </row>
    <row r="972" customFormat="1" spans="7:15">
      <c r="G972" s="2"/>
      <c r="H972"/>
      <c r="I972" s="2"/>
      <c r="J972"/>
      <c r="K972" s="2"/>
      <c r="L972"/>
      <c r="M972" s="1"/>
      <c r="O972" s="1"/>
    </row>
    <row r="973" customFormat="1" spans="7:15">
      <c r="G973" s="2"/>
      <c r="H973"/>
      <c r="I973" s="2"/>
      <c r="J973"/>
      <c r="K973" s="2"/>
      <c r="L973"/>
      <c r="M973" s="1"/>
      <c r="O973" s="1"/>
    </row>
    <row r="974" customFormat="1" spans="7:15">
      <c r="G974" s="2"/>
      <c r="H974"/>
      <c r="I974" s="2"/>
      <c r="J974"/>
      <c r="K974" s="2"/>
      <c r="L974"/>
      <c r="M974" s="1"/>
      <c r="O974" s="1"/>
    </row>
    <row r="975" customFormat="1" spans="7:15">
      <c r="G975" s="2"/>
      <c r="H975"/>
      <c r="I975" s="2"/>
      <c r="J975"/>
      <c r="K975" s="2"/>
      <c r="L975"/>
      <c r="M975" s="1"/>
      <c r="O975" s="1"/>
    </row>
    <row r="976" customFormat="1" spans="7:15">
      <c r="G976" s="2"/>
      <c r="H976"/>
      <c r="I976" s="2"/>
      <c r="J976"/>
      <c r="K976" s="2"/>
      <c r="L976"/>
      <c r="M976" s="1"/>
      <c r="O976" s="1"/>
    </row>
    <row r="977" customFormat="1" spans="7:15">
      <c r="G977" s="2"/>
      <c r="H977"/>
      <c r="I977" s="2"/>
      <c r="J977"/>
      <c r="K977" s="2"/>
      <c r="L977"/>
      <c r="M977" s="1"/>
      <c r="O977" s="1"/>
    </row>
    <row r="978" customFormat="1" spans="7:15">
      <c r="G978" s="2"/>
      <c r="H978"/>
      <c r="I978" s="2"/>
      <c r="J978"/>
      <c r="K978" s="2"/>
      <c r="L978"/>
      <c r="M978" s="1"/>
      <c r="O978" s="1"/>
    </row>
    <row r="979" customFormat="1" spans="7:15">
      <c r="G979" s="2"/>
      <c r="H979"/>
      <c r="I979" s="2"/>
      <c r="J979"/>
      <c r="K979" s="2"/>
      <c r="L979"/>
      <c r="M979" s="1"/>
      <c r="O979" s="1"/>
    </row>
    <row r="980" customFormat="1" spans="7:15">
      <c r="G980" s="2"/>
      <c r="H980"/>
      <c r="I980" s="2"/>
      <c r="J980"/>
      <c r="K980" s="2"/>
      <c r="L980"/>
      <c r="M980" s="1"/>
      <c r="O980" s="1"/>
    </row>
    <row r="981" customFormat="1" spans="7:15">
      <c r="G981" s="2"/>
      <c r="H981"/>
      <c r="I981" s="2"/>
      <c r="J981"/>
      <c r="K981" s="2"/>
      <c r="L981"/>
      <c r="M981" s="1"/>
      <c r="O981" s="1"/>
    </row>
    <row r="982" customFormat="1" spans="7:15">
      <c r="G982" s="2"/>
      <c r="H982"/>
      <c r="I982" s="2"/>
      <c r="J982"/>
      <c r="K982" s="2"/>
      <c r="L982"/>
      <c r="M982" s="1"/>
      <c r="O982" s="1"/>
    </row>
    <row r="983" customFormat="1" spans="7:15">
      <c r="G983" s="2"/>
      <c r="H983"/>
      <c r="I983" s="2"/>
      <c r="J983"/>
      <c r="K983" s="2"/>
      <c r="L983"/>
      <c r="M983" s="1"/>
      <c r="O983" s="1"/>
    </row>
    <row r="984" customFormat="1" spans="7:15">
      <c r="G984" s="2"/>
      <c r="H984"/>
      <c r="I984" s="2"/>
      <c r="J984"/>
      <c r="K984" s="2"/>
      <c r="L984"/>
      <c r="M984" s="1"/>
      <c r="O984" s="1"/>
    </row>
    <row r="985" customFormat="1" spans="7:15">
      <c r="G985" s="2"/>
      <c r="H985"/>
      <c r="I985" s="2"/>
      <c r="J985"/>
      <c r="K985" s="2"/>
      <c r="L985"/>
      <c r="M985" s="1"/>
      <c r="O985" s="1"/>
    </row>
    <row r="986" customFormat="1" spans="7:15">
      <c r="G986" s="2"/>
      <c r="H986"/>
      <c r="I986" s="2"/>
      <c r="J986"/>
      <c r="K986" s="2"/>
      <c r="L986"/>
      <c r="M986" s="1"/>
      <c r="O986" s="1"/>
    </row>
    <row r="987" customFormat="1" spans="7:15">
      <c r="G987" s="2"/>
      <c r="H987"/>
      <c r="I987" s="2"/>
      <c r="J987"/>
      <c r="K987" s="2"/>
      <c r="L987"/>
      <c r="M987" s="1"/>
      <c r="O987" s="1"/>
    </row>
    <row r="988" customFormat="1" spans="7:15">
      <c r="G988" s="2"/>
      <c r="H988"/>
      <c r="I988" s="2"/>
      <c r="J988"/>
      <c r="K988" s="2"/>
      <c r="L988"/>
      <c r="M988" s="1"/>
      <c r="O988" s="1"/>
    </row>
    <row r="989" customFormat="1" spans="7:15">
      <c r="G989" s="2"/>
      <c r="H989"/>
      <c r="I989" s="2"/>
      <c r="J989"/>
      <c r="K989" s="2"/>
      <c r="L989"/>
      <c r="M989" s="1"/>
      <c r="O989" s="1"/>
    </row>
    <row r="990" customFormat="1" spans="7:15">
      <c r="G990" s="2"/>
      <c r="H990"/>
      <c r="I990" s="2"/>
      <c r="J990"/>
      <c r="K990" s="2"/>
      <c r="L990"/>
      <c r="M990" s="1"/>
      <c r="O990" s="1"/>
    </row>
    <row r="991" customFormat="1" spans="7:15">
      <c r="G991" s="2"/>
      <c r="H991"/>
      <c r="I991" s="2"/>
      <c r="J991"/>
      <c r="K991" s="2"/>
      <c r="L991"/>
      <c r="M991" s="1"/>
      <c r="O991" s="1"/>
    </row>
    <row r="992" customFormat="1" spans="7:15">
      <c r="G992" s="2"/>
      <c r="H992"/>
      <c r="I992" s="2"/>
      <c r="J992"/>
      <c r="K992" s="2"/>
      <c r="L992"/>
      <c r="M992" s="1"/>
      <c r="O992" s="1"/>
    </row>
    <row r="993" customFormat="1" spans="7:15">
      <c r="G993" s="2"/>
      <c r="H993"/>
      <c r="I993" s="2"/>
      <c r="J993"/>
      <c r="K993" s="2"/>
      <c r="L993"/>
      <c r="M993" s="1"/>
      <c r="O993" s="1"/>
    </row>
    <row r="994" customFormat="1" spans="7:15">
      <c r="G994" s="2"/>
      <c r="H994"/>
      <c r="I994" s="2"/>
      <c r="J994"/>
      <c r="K994" s="2"/>
      <c r="L994"/>
      <c r="M994" s="1"/>
      <c r="O994" s="1"/>
    </row>
    <row r="995" customFormat="1" spans="7:15">
      <c r="G995" s="2"/>
      <c r="H995"/>
      <c r="I995" s="2"/>
      <c r="J995"/>
      <c r="K995" s="2"/>
      <c r="L995"/>
      <c r="M995" s="1"/>
      <c r="O995" s="1"/>
    </row>
    <row r="996" customFormat="1" spans="7:15">
      <c r="G996" s="2"/>
      <c r="H996"/>
      <c r="I996" s="2"/>
      <c r="J996"/>
      <c r="K996" s="2"/>
      <c r="L996"/>
      <c r="M996" s="1"/>
      <c r="O996" s="1"/>
    </row>
    <row r="997" customFormat="1" spans="7:15">
      <c r="G997" s="2"/>
      <c r="H997"/>
      <c r="I997" s="2"/>
      <c r="J997"/>
      <c r="K997" s="2"/>
      <c r="L997"/>
      <c r="M997" s="1"/>
      <c r="O997" s="1"/>
    </row>
    <row r="998" customFormat="1" spans="7:15">
      <c r="G998" s="2"/>
      <c r="H998"/>
      <c r="I998" s="2"/>
      <c r="J998"/>
      <c r="K998" s="2"/>
      <c r="L998"/>
      <c r="M998" s="1"/>
      <c r="O998" s="1"/>
    </row>
    <row r="999" customFormat="1" spans="7:15">
      <c r="G999" s="2"/>
      <c r="H999"/>
      <c r="I999" s="2"/>
      <c r="J999"/>
      <c r="K999" s="2"/>
      <c r="L999"/>
      <c r="M999" s="1"/>
      <c r="O999" s="1"/>
    </row>
    <row r="1000" customFormat="1" spans="7:15">
      <c r="G1000" s="2"/>
      <c r="H1000"/>
      <c r="I1000" s="2"/>
      <c r="J1000"/>
      <c r="K1000" s="2"/>
      <c r="L1000"/>
      <c r="M1000" s="1"/>
      <c r="O1000" s="1"/>
    </row>
    <row r="1001" customFormat="1" spans="7:15">
      <c r="G1001" s="1"/>
      <c r="H1001"/>
      <c r="I1001" s="1"/>
      <c r="J1001"/>
      <c r="K1001" s="1"/>
      <c r="L1001"/>
      <c r="M1001" s="1"/>
      <c r="O1001" s="1"/>
    </row>
  </sheetData>
  <pageMargins left="0.75" right="0.75" top="1" bottom="1" header="0.511805555555556" footer="0.511805555555556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codeName="Sheet5"/>
  <dimension ref="A1:R1001"/>
  <sheetViews>
    <sheetView zoomScale="115" zoomScaleNormal="115" topLeftCell="F1" workbookViewId="0">
      <selection activeCell="F1" sqref="$A1:$XFD1048576"/>
    </sheetView>
  </sheetViews>
  <sheetFormatPr defaultColWidth="9" defaultRowHeight="13.5"/>
  <cols>
    <col min="1" max="1" width="13.25" customWidth="1"/>
    <col min="4" max="4" width="23.0416666666667" customWidth="1"/>
    <col min="5" max="5" width="13.75" customWidth="1"/>
    <col min="6" max="6" width="14.2333333333333" customWidth="1"/>
    <col min="7" max="7" width="10.375"/>
    <col min="9" max="9" width="10.375" customWidth="1"/>
    <col min="11" max="11" width="10.375" customWidth="1"/>
    <col min="13" max="13" width="10.375" customWidth="1"/>
    <col min="15" max="15" width="9.375" customWidth="1"/>
  </cols>
  <sheetData>
    <row r="1" spans="1:16">
      <c r="A1" t="s">
        <v>1</v>
      </c>
      <c r="B1" t="s">
        <v>4</v>
      </c>
      <c r="C1" t="s">
        <v>6</v>
      </c>
      <c r="D1" t="s">
        <v>8</v>
      </c>
      <c r="E1" t="s">
        <v>10</v>
      </c>
      <c r="F1" t="s">
        <v>12</v>
      </c>
      <c r="G1" t="s">
        <v>19</v>
      </c>
      <c r="H1" t="s">
        <v>20</v>
      </c>
      <c r="I1" t="s">
        <v>19</v>
      </c>
      <c r="J1" t="s">
        <v>20</v>
      </c>
      <c r="K1" t="s">
        <v>19</v>
      </c>
      <c r="L1" t="s">
        <v>20</v>
      </c>
      <c r="M1" t="s">
        <v>19</v>
      </c>
      <c r="N1" t="s">
        <v>20</v>
      </c>
      <c r="O1" t="s">
        <v>19</v>
      </c>
      <c r="P1" t="s">
        <v>20</v>
      </c>
    </row>
    <row r="2" spans="1:18">
      <c r="A2" t="str">
        <f t="shared" ref="A2:A65" si="0">"株式会社"&amp;R2</f>
        <v>株式会社1001</v>
      </c>
      <c r="B2" t="str">
        <f t="shared" ref="B2:B65" si="1">"ABC"&amp;R2</f>
        <v>ABC1001</v>
      </c>
      <c r="C2" t="str">
        <f t="shared" ref="C2:C65" si="2">LEFT(R2,3)&amp;"-0001"</f>
        <v>100-0001</v>
      </c>
      <c r="D2" t="str">
        <f t="shared" ref="D2:D65" si="3">"東京都"&amp;R2&amp;"番地"</f>
        <v>東京都1001番地</v>
      </c>
      <c r="E2" t="str">
        <f t="shared" ref="E2:E65" si="4">"03-1234-"&amp;R2</f>
        <v>03-1234-1001</v>
      </c>
      <c r="F2" t="str">
        <f t="shared" ref="F2:F65" si="5">R2&amp;"を得意とする会社。ＸXXXXXXXXXXXXXXXXXXXXXXXXXXXXXXXXXXXXXXXXXXXXXXXXXXXXXXXXXXXXXXXXXXXXXXXXXXXXXXXXXXXXXXXXXXXXXXXXXXXXXXXX"</f>
        <v>1001を得意とする会社。ＸXXXXXXXXXXXXXXXXXXXXXXXXXXXXXXXXXXXXXXXXXXXXXXXXXXXXXXXXXXXXXXXXXXXXXXXXXXXXXXXXXXXXXXXXXXXXXXXXXXXXXXXX</v>
      </c>
      <c r="G2" s="1">
        <f t="shared" ref="G2:G65" si="6">R2+40000</f>
        <v>41001</v>
      </c>
      <c r="H2" t="str">
        <f t="shared" ref="H2:H65" si="7">R2&amp;"の契約。YYYYYYYYYYYYYYYYYYYYYYYYYYYYYYYYYYYYYYYYYYYYYYYYYYYYYYYYYYYYYYY"</f>
        <v>1001の契約。YYYYYYYYYYYYYYYYYYYYYYYYYYYYYYYYYYYYYYYYYYYYYYYYYYYYYYYYYYYYYYY</v>
      </c>
      <c r="I2" s="1">
        <f t="shared" ref="I2:M2" si="8">G2-7</f>
        <v>40994</v>
      </c>
      <c r="J2" t="str">
        <f t="shared" ref="J2:J65" si="9">R2&amp;"の契約。ZZZZZZZZZZZZZZZZZZZZZZZZZZZZZZZZZZZZZZZZZZZZZZZZZ"</f>
        <v>1001の契約。ZZZZZZZZZZZZZZZZZZZZZZZZZZZZZZZZZZZZZZZZZZZZZZZZZ</v>
      </c>
      <c r="K2" s="1">
        <f t="shared" si="8"/>
        <v>40987</v>
      </c>
      <c r="L2" t="str">
        <f t="shared" ref="L2:L65" si="10">R2&amp;"の契約。AAAAAAAAAAAAAAAAAAAAAAAAAAAAAAAAAAAAAAAAAAAAAAAAAAAAAAA"</f>
        <v>1001の契約。AAAAAAAAAAAAAAAAAAAAAAAAAAAAAAAAAAAAAAAAAAAAAAAAAAAAAAA</v>
      </c>
      <c r="M2" s="1">
        <f t="shared" si="8"/>
        <v>40980</v>
      </c>
      <c r="N2" t="str">
        <f t="shared" ref="N2:N65" si="11">R2&amp;"の契約。BBBBBBBBBBBBBBBBBBBBBBBBBBBBBBBBBBBBBBBBBBBBBBBBBBBBBBBBBBB"</f>
        <v>1001の契約。BBBBBBBBBBBBBBBBBBBBBBBBBBBBBBBBBBBBBBBBBBBBBBBBBBBBBBBBBBB</v>
      </c>
      <c r="O2" s="1">
        <f t="shared" ref="O2:O65" si="12">M2-7</f>
        <v>40973</v>
      </c>
      <c r="P2" t="str">
        <f t="shared" ref="P2:P65" si="13">R2&amp;"の契約。CCCCCCCCCCCCCCCCCCCCCCCCCCCCCCCCCCCCCCCCCCCCCCCCCC"</f>
        <v>1001の契約。CCCCCCCCCCCCCCCCCCCCCCCCCCCCCCCCCCCCCCCCCCCCCCCCCC</v>
      </c>
      <c r="R2">
        <v>1001</v>
      </c>
    </row>
    <row r="3" spans="1:18">
      <c r="A3" t="str">
        <f t="shared" si="0"/>
        <v>株式会社1002</v>
      </c>
      <c r="B3" t="str">
        <f t="shared" si="1"/>
        <v>ABC1002</v>
      </c>
      <c r="C3" t="str">
        <f t="shared" si="2"/>
        <v>100-0001</v>
      </c>
      <c r="D3" t="str">
        <f t="shared" si="3"/>
        <v>東京都1002番地</v>
      </c>
      <c r="E3" t="str">
        <f t="shared" si="4"/>
        <v>03-1234-1002</v>
      </c>
      <c r="F3" t="str">
        <f t="shared" si="5"/>
        <v>1002を得意とする会社。ＸXXXXXXXXXXXXXXXXXXXXXXXXXXXXXXXXXXXXXXXXXXXXXXXXXXXXXXXXXXXXXXXXXXXXXXXXXXXXXXXXXXXXXXXXXXXXXXXXXXXXXXXX</v>
      </c>
      <c r="G3" s="1">
        <f t="shared" si="6"/>
        <v>41002</v>
      </c>
      <c r="H3" t="str">
        <f t="shared" si="7"/>
        <v>1002の契約。YYYYYYYYYYYYYYYYYYYYYYYYYYYYYYYYYYYYYYYYYYYYYYYYYYYYYYYYYYYYYYY</v>
      </c>
      <c r="I3" s="1">
        <f t="shared" ref="I3:M3" si="14">G3-7</f>
        <v>40995</v>
      </c>
      <c r="J3" t="str">
        <f t="shared" si="9"/>
        <v>1002の契約。ZZZZZZZZZZZZZZZZZZZZZZZZZZZZZZZZZZZZZZZZZZZZZZZZZ</v>
      </c>
      <c r="K3" s="1">
        <f t="shared" si="14"/>
        <v>40988</v>
      </c>
      <c r="L3" t="str">
        <f t="shared" si="10"/>
        <v>1002の契約。AAAAAAAAAAAAAAAAAAAAAAAAAAAAAAAAAAAAAAAAAAAAAAAAAAAAAAA</v>
      </c>
      <c r="M3" s="1">
        <f t="shared" si="14"/>
        <v>40981</v>
      </c>
      <c r="N3" t="str">
        <f t="shared" si="11"/>
        <v>1002の契約。BBBBBBBBBBBBBBBBBBBBBBBBBBBBBBBBBBBBBBBBBBBBBBBBBBBBBBBBBBB</v>
      </c>
      <c r="O3" s="1">
        <f t="shared" si="12"/>
        <v>40974</v>
      </c>
      <c r="P3" t="str">
        <f t="shared" si="13"/>
        <v>1002の契約。CCCCCCCCCCCCCCCCCCCCCCCCCCCCCCCCCCCCCCCCCCCCCCCCCC</v>
      </c>
      <c r="R3">
        <f t="shared" ref="R3:R66" si="15">R2+1</f>
        <v>1002</v>
      </c>
    </row>
    <row r="4" spans="1:18">
      <c r="A4" t="str">
        <f t="shared" si="0"/>
        <v>株式会社1003</v>
      </c>
      <c r="B4" t="str">
        <f t="shared" si="1"/>
        <v>ABC1003</v>
      </c>
      <c r="C4" t="str">
        <f t="shared" si="2"/>
        <v>100-0001</v>
      </c>
      <c r="D4" t="str">
        <f t="shared" si="3"/>
        <v>東京都1003番地</v>
      </c>
      <c r="E4" t="str">
        <f t="shared" si="4"/>
        <v>03-1234-1003</v>
      </c>
      <c r="F4" t="str">
        <f t="shared" si="5"/>
        <v>1003を得意とする会社。ＸXXXXXXXXXXXXXXXXXXXXXXXXXXXXXXXXXXXXXXXXXXXXXXXXXXXXXXXXXXXXXXXXXXXXXXXXXXXXXXXXXXXXXXXXXXXXXXXXXXXXXXXX</v>
      </c>
      <c r="G4" s="1">
        <f t="shared" si="6"/>
        <v>41003</v>
      </c>
      <c r="H4" t="str">
        <f t="shared" si="7"/>
        <v>1003の契約。YYYYYYYYYYYYYYYYYYYYYYYYYYYYYYYYYYYYYYYYYYYYYYYYYYYYYYYYYYYYYYY</v>
      </c>
      <c r="I4" s="1">
        <f t="shared" ref="I4:M4" si="16">G4-7</f>
        <v>40996</v>
      </c>
      <c r="J4" t="str">
        <f t="shared" si="9"/>
        <v>1003の契約。ZZZZZZZZZZZZZZZZZZZZZZZZZZZZZZZZZZZZZZZZZZZZZZZZZ</v>
      </c>
      <c r="K4" s="1">
        <f t="shared" si="16"/>
        <v>40989</v>
      </c>
      <c r="L4" t="str">
        <f t="shared" si="10"/>
        <v>1003の契約。AAAAAAAAAAAAAAAAAAAAAAAAAAAAAAAAAAAAAAAAAAAAAAAAAAAAAAA</v>
      </c>
      <c r="M4" s="1">
        <f t="shared" si="16"/>
        <v>40982</v>
      </c>
      <c r="N4" t="str">
        <f t="shared" si="11"/>
        <v>1003の契約。BBBBBBBBBBBBBBBBBBBBBBBBBBBBBBBBBBBBBBBBBBBBBBBBBBBBBBBBBBB</v>
      </c>
      <c r="O4" s="1">
        <f t="shared" si="12"/>
        <v>40975</v>
      </c>
      <c r="P4" t="str">
        <f t="shared" si="13"/>
        <v>1003の契約。CCCCCCCCCCCCCCCCCCCCCCCCCCCCCCCCCCCCCCCCCCCCCCCCCC</v>
      </c>
      <c r="R4">
        <f t="shared" si="15"/>
        <v>1003</v>
      </c>
    </row>
    <row r="5" spans="1:18">
      <c r="A5" t="str">
        <f t="shared" si="0"/>
        <v>株式会社1004</v>
      </c>
      <c r="B5" t="str">
        <f t="shared" si="1"/>
        <v>ABC1004</v>
      </c>
      <c r="C5" t="str">
        <f t="shared" si="2"/>
        <v>100-0001</v>
      </c>
      <c r="D5" t="str">
        <f t="shared" si="3"/>
        <v>東京都1004番地</v>
      </c>
      <c r="E5" t="str">
        <f t="shared" si="4"/>
        <v>03-1234-1004</v>
      </c>
      <c r="F5" t="str">
        <f t="shared" si="5"/>
        <v>1004を得意とする会社。ＸXXXXXXXXXXXXXXXXXXXXXXXXXXXXXXXXXXXXXXXXXXXXXXXXXXXXXXXXXXXXXXXXXXXXXXXXXXXXXXXXXXXXXXXXXXXXXXXXXXXXXXXX</v>
      </c>
      <c r="G5" s="1">
        <f t="shared" si="6"/>
        <v>41004</v>
      </c>
      <c r="H5" t="str">
        <f t="shared" si="7"/>
        <v>1004の契約。YYYYYYYYYYYYYYYYYYYYYYYYYYYYYYYYYYYYYYYYYYYYYYYYYYYYYYYYYYYYYYY</v>
      </c>
      <c r="I5" s="1">
        <f t="shared" ref="I5:M5" si="17">G5-7</f>
        <v>40997</v>
      </c>
      <c r="J5" t="str">
        <f t="shared" si="9"/>
        <v>1004の契約。ZZZZZZZZZZZZZZZZZZZZZZZZZZZZZZZZZZZZZZZZZZZZZZZZZ</v>
      </c>
      <c r="K5" s="1">
        <f t="shared" si="17"/>
        <v>40990</v>
      </c>
      <c r="L5" t="str">
        <f t="shared" si="10"/>
        <v>1004の契約。AAAAAAAAAAAAAAAAAAAAAAAAAAAAAAAAAAAAAAAAAAAAAAAAAAAAAAA</v>
      </c>
      <c r="M5" s="1">
        <f t="shared" si="17"/>
        <v>40983</v>
      </c>
      <c r="N5" t="str">
        <f t="shared" si="11"/>
        <v>1004の契約。BBBBBBBBBBBBBBBBBBBBBBBBBBBBBBBBBBBBBBBBBBBBBBBBBBBBBBBBBBB</v>
      </c>
      <c r="O5" s="1">
        <f t="shared" si="12"/>
        <v>40976</v>
      </c>
      <c r="P5" t="str">
        <f t="shared" si="13"/>
        <v>1004の契約。CCCCCCCCCCCCCCCCCCCCCCCCCCCCCCCCCCCCCCCCCCCCCCCCCC</v>
      </c>
      <c r="R5">
        <f t="shared" si="15"/>
        <v>1004</v>
      </c>
    </row>
    <row r="6" spans="1:18">
      <c r="A6" t="str">
        <f t="shared" si="0"/>
        <v>株式会社1005</v>
      </c>
      <c r="B6" t="str">
        <f t="shared" si="1"/>
        <v>ABC1005</v>
      </c>
      <c r="C6" t="str">
        <f t="shared" si="2"/>
        <v>100-0001</v>
      </c>
      <c r="D6" t="str">
        <f t="shared" si="3"/>
        <v>東京都1005番地</v>
      </c>
      <c r="E6" t="str">
        <f t="shared" si="4"/>
        <v>03-1234-1005</v>
      </c>
      <c r="F6" t="str">
        <f t="shared" si="5"/>
        <v>1005を得意とする会社。ＸXXXXXXXXXXXXXXXXXXXXXXXXXXXXXXXXXXXXXXXXXXXXXXXXXXXXXXXXXXXXXXXXXXXXXXXXXXXXXXXXXXXXXXXXXXXXXXXXXXXXXXXX</v>
      </c>
      <c r="G6" s="1">
        <f t="shared" si="6"/>
        <v>41005</v>
      </c>
      <c r="H6" t="str">
        <f t="shared" si="7"/>
        <v>1005の契約。YYYYYYYYYYYYYYYYYYYYYYYYYYYYYYYYYYYYYYYYYYYYYYYYYYYYYYYYYYYYYYY</v>
      </c>
      <c r="I6" s="1">
        <f t="shared" ref="I6:M6" si="18">G6-7</f>
        <v>40998</v>
      </c>
      <c r="J6" t="str">
        <f t="shared" si="9"/>
        <v>1005の契約。ZZZZZZZZZZZZZZZZZZZZZZZZZZZZZZZZZZZZZZZZZZZZZZZZZ</v>
      </c>
      <c r="K6" s="1">
        <f t="shared" si="18"/>
        <v>40991</v>
      </c>
      <c r="L6" t="str">
        <f t="shared" si="10"/>
        <v>1005の契約。AAAAAAAAAAAAAAAAAAAAAAAAAAAAAAAAAAAAAAAAAAAAAAAAAAAAAAA</v>
      </c>
      <c r="M6" s="1">
        <f t="shared" si="18"/>
        <v>40984</v>
      </c>
      <c r="N6" t="str">
        <f t="shared" si="11"/>
        <v>1005の契約。BBBBBBBBBBBBBBBBBBBBBBBBBBBBBBBBBBBBBBBBBBBBBBBBBBBBBBBBBBB</v>
      </c>
      <c r="O6" s="1">
        <f t="shared" si="12"/>
        <v>40977</v>
      </c>
      <c r="P6" t="str">
        <f t="shared" si="13"/>
        <v>1005の契約。CCCCCCCCCCCCCCCCCCCCCCCCCCCCCCCCCCCCCCCCCCCCCCCCCC</v>
      </c>
      <c r="R6">
        <f t="shared" si="15"/>
        <v>1005</v>
      </c>
    </row>
    <row r="7" spans="1:18">
      <c r="A7" t="str">
        <f t="shared" si="0"/>
        <v>株式会社1006</v>
      </c>
      <c r="B7" t="str">
        <f t="shared" si="1"/>
        <v>ABC1006</v>
      </c>
      <c r="C7" t="str">
        <f t="shared" si="2"/>
        <v>100-0001</v>
      </c>
      <c r="D7" t="str">
        <f t="shared" si="3"/>
        <v>東京都1006番地</v>
      </c>
      <c r="E7" t="str">
        <f t="shared" si="4"/>
        <v>03-1234-1006</v>
      </c>
      <c r="F7" t="str">
        <f t="shared" si="5"/>
        <v>1006を得意とする会社。ＸXXXXXXXXXXXXXXXXXXXXXXXXXXXXXXXXXXXXXXXXXXXXXXXXXXXXXXXXXXXXXXXXXXXXXXXXXXXXXXXXXXXXXXXXXXXXXXXXXXXXXXXX</v>
      </c>
      <c r="G7" s="1">
        <f t="shared" si="6"/>
        <v>41006</v>
      </c>
      <c r="H7" t="str">
        <f t="shared" si="7"/>
        <v>1006の契約。YYYYYYYYYYYYYYYYYYYYYYYYYYYYYYYYYYYYYYYYYYYYYYYYYYYYYYYYYYYYYYY</v>
      </c>
      <c r="I7" s="1">
        <f t="shared" ref="I7:M7" si="19">G7-7</f>
        <v>40999</v>
      </c>
      <c r="J7" t="str">
        <f t="shared" si="9"/>
        <v>1006の契約。ZZZZZZZZZZZZZZZZZZZZZZZZZZZZZZZZZZZZZZZZZZZZZZZZZ</v>
      </c>
      <c r="K7" s="1">
        <f t="shared" si="19"/>
        <v>40992</v>
      </c>
      <c r="L7" t="str">
        <f t="shared" si="10"/>
        <v>1006の契約。AAAAAAAAAAAAAAAAAAAAAAAAAAAAAAAAAAAAAAAAAAAAAAAAAAAAAAA</v>
      </c>
      <c r="M7" s="1">
        <f t="shared" si="19"/>
        <v>40985</v>
      </c>
      <c r="N7" t="str">
        <f t="shared" si="11"/>
        <v>1006の契約。BBBBBBBBBBBBBBBBBBBBBBBBBBBBBBBBBBBBBBBBBBBBBBBBBBBBBBBBBBB</v>
      </c>
      <c r="O7" s="1">
        <f t="shared" si="12"/>
        <v>40978</v>
      </c>
      <c r="P7" t="str">
        <f t="shared" si="13"/>
        <v>1006の契約。CCCCCCCCCCCCCCCCCCCCCCCCCCCCCCCCCCCCCCCCCCCCCCCCCC</v>
      </c>
      <c r="R7">
        <f t="shared" si="15"/>
        <v>1006</v>
      </c>
    </row>
    <row r="8" spans="1:18">
      <c r="A8" t="str">
        <f t="shared" si="0"/>
        <v>株式会社1007</v>
      </c>
      <c r="B8" t="str">
        <f t="shared" si="1"/>
        <v>ABC1007</v>
      </c>
      <c r="C8" t="str">
        <f t="shared" si="2"/>
        <v>100-0001</v>
      </c>
      <c r="D8" t="str">
        <f t="shared" si="3"/>
        <v>東京都1007番地</v>
      </c>
      <c r="E8" t="str">
        <f t="shared" si="4"/>
        <v>03-1234-1007</v>
      </c>
      <c r="F8" t="str">
        <f t="shared" si="5"/>
        <v>1007を得意とする会社。ＸXXXXXXXXXXXXXXXXXXXXXXXXXXXXXXXXXXXXXXXXXXXXXXXXXXXXXXXXXXXXXXXXXXXXXXXXXXXXXXXXXXXXXXXXXXXXXXXXXXXXXXXX</v>
      </c>
      <c r="G8" s="1">
        <f t="shared" si="6"/>
        <v>41007</v>
      </c>
      <c r="H8" t="str">
        <f t="shared" si="7"/>
        <v>1007の契約。YYYYYYYYYYYYYYYYYYYYYYYYYYYYYYYYYYYYYYYYYYYYYYYYYYYYYYYYYYYYYYY</v>
      </c>
      <c r="I8" s="1">
        <f t="shared" ref="I8:M8" si="20">G8-7</f>
        <v>41000</v>
      </c>
      <c r="J8" t="str">
        <f t="shared" si="9"/>
        <v>1007の契約。ZZZZZZZZZZZZZZZZZZZZZZZZZZZZZZZZZZZZZZZZZZZZZZZZZ</v>
      </c>
      <c r="K8" s="1">
        <f t="shared" si="20"/>
        <v>40993</v>
      </c>
      <c r="L8" t="str">
        <f t="shared" si="10"/>
        <v>1007の契約。AAAAAAAAAAAAAAAAAAAAAAAAAAAAAAAAAAAAAAAAAAAAAAAAAAAAAAA</v>
      </c>
      <c r="M8" s="1">
        <f t="shared" si="20"/>
        <v>40986</v>
      </c>
      <c r="N8" t="str">
        <f t="shared" si="11"/>
        <v>1007の契約。BBBBBBBBBBBBBBBBBBBBBBBBBBBBBBBBBBBBBBBBBBBBBBBBBBBBBBBBBBB</v>
      </c>
      <c r="O8" s="1">
        <f t="shared" si="12"/>
        <v>40979</v>
      </c>
      <c r="P8" t="str">
        <f t="shared" si="13"/>
        <v>1007の契約。CCCCCCCCCCCCCCCCCCCCCCCCCCCCCCCCCCCCCCCCCCCCCCCCCC</v>
      </c>
      <c r="R8">
        <f t="shared" si="15"/>
        <v>1007</v>
      </c>
    </row>
    <row r="9" spans="1:18">
      <c r="A9" t="str">
        <f t="shared" si="0"/>
        <v>株式会社1008</v>
      </c>
      <c r="B9" t="str">
        <f t="shared" si="1"/>
        <v>ABC1008</v>
      </c>
      <c r="C9" t="str">
        <f t="shared" si="2"/>
        <v>100-0001</v>
      </c>
      <c r="D9" t="str">
        <f t="shared" si="3"/>
        <v>東京都1008番地</v>
      </c>
      <c r="E9" t="str">
        <f t="shared" si="4"/>
        <v>03-1234-1008</v>
      </c>
      <c r="F9" t="str">
        <f t="shared" si="5"/>
        <v>1008を得意とする会社。ＸXXXXXXXXXXXXXXXXXXXXXXXXXXXXXXXXXXXXXXXXXXXXXXXXXXXXXXXXXXXXXXXXXXXXXXXXXXXXXXXXXXXXXXXXXXXXXXXXXXXXXXXX</v>
      </c>
      <c r="G9" s="1">
        <f t="shared" si="6"/>
        <v>41008</v>
      </c>
      <c r="H9" t="str">
        <f t="shared" si="7"/>
        <v>1008の契約。YYYYYYYYYYYYYYYYYYYYYYYYYYYYYYYYYYYYYYYYYYYYYYYYYYYYYYYYYYYYYYY</v>
      </c>
      <c r="I9" s="1">
        <f t="shared" ref="I9:M9" si="21">G9-7</f>
        <v>41001</v>
      </c>
      <c r="J9" t="str">
        <f t="shared" si="9"/>
        <v>1008の契約。ZZZZZZZZZZZZZZZZZZZZZZZZZZZZZZZZZZZZZZZZZZZZZZZZZ</v>
      </c>
      <c r="K9" s="1">
        <f t="shared" si="21"/>
        <v>40994</v>
      </c>
      <c r="L9" t="str">
        <f t="shared" si="10"/>
        <v>1008の契約。AAAAAAAAAAAAAAAAAAAAAAAAAAAAAAAAAAAAAAAAAAAAAAAAAAAAAAA</v>
      </c>
      <c r="M9" s="1">
        <f t="shared" si="21"/>
        <v>40987</v>
      </c>
      <c r="N9" t="str">
        <f t="shared" si="11"/>
        <v>1008の契約。BBBBBBBBBBBBBBBBBBBBBBBBBBBBBBBBBBBBBBBBBBBBBBBBBBBBBBBBBBB</v>
      </c>
      <c r="O9" s="1">
        <f t="shared" si="12"/>
        <v>40980</v>
      </c>
      <c r="P9" t="str">
        <f t="shared" si="13"/>
        <v>1008の契約。CCCCCCCCCCCCCCCCCCCCCCCCCCCCCCCCCCCCCCCCCCCCCCCCCC</v>
      </c>
      <c r="R9">
        <f t="shared" si="15"/>
        <v>1008</v>
      </c>
    </row>
    <row r="10" spans="1:18">
      <c r="A10" t="str">
        <f t="shared" si="0"/>
        <v>株式会社1009</v>
      </c>
      <c r="B10" t="str">
        <f t="shared" si="1"/>
        <v>ABC1009</v>
      </c>
      <c r="C10" t="str">
        <f t="shared" si="2"/>
        <v>100-0001</v>
      </c>
      <c r="D10" t="str">
        <f t="shared" si="3"/>
        <v>東京都1009番地</v>
      </c>
      <c r="E10" t="str">
        <f t="shared" si="4"/>
        <v>03-1234-1009</v>
      </c>
      <c r="F10" t="str">
        <f t="shared" si="5"/>
        <v>1009を得意とする会社。ＸXXXXXXXXXXXXXXXXXXXXXXXXXXXXXXXXXXXXXXXXXXXXXXXXXXXXXXXXXXXXXXXXXXXXXXXXXXXXXXXXXXXXXXXXXXXXXXXXXXXXXXXX</v>
      </c>
      <c r="G10" s="1">
        <f t="shared" si="6"/>
        <v>41009</v>
      </c>
      <c r="H10" t="str">
        <f t="shared" si="7"/>
        <v>1009の契約。YYYYYYYYYYYYYYYYYYYYYYYYYYYYYYYYYYYYYYYYYYYYYYYYYYYYYYYYYYYYYYY</v>
      </c>
      <c r="I10" s="1">
        <f t="shared" ref="I10:M10" si="22">G10-7</f>
        <v>41002</v>
      </c>
      <c r="J10" t="str">
        <f t="shared" si="9"/>
        <v>1009の契約。ZZZZZZZZZZZZZZZZZZZZZZZZZZZZZZZZZZZZZZZZZZZZZZZZZ</v>
      </c>
      <c r="K10" s="1">
        <f t="shared" si="22"/>
        <v>40995</v>
      </c>
      <c r="L10" t="str">
        <f t="shared" si="10"/>
        <v>1009の契約。AAAAAAAAAAAAAAAAAAAAAAAAAAAAAAAAAAAAAAAAAAAAAAAAAAAAAAA</v>
      </c>
      <c r="M10" s="1">
        <f t="shared" si="22"/>
        <v>40988</v>
      </c>
      <c r="N10" t="str">
        <f t="shared" si="11"/>
        <v>1009の契約。BBBBBBBBBBBBBBBBBBBBBBBBBBBBBBBBBBBBBBBBBBBBBBBBBBBBBBBBBBB</v>
      </c>
      <c r="O10" s="1">
        <f t="shared" si="12"/>
        <v>40981</v>
      </c>
      <c r="P10" t="str">
        <f t="shared" si="13"/>
        <v>1009の契約。CCCCCCCCCCCCCCCCCCCCCCCCCCCCCCCCCCCCCCCCCCCCCCCCCC</v>
      </c>
      <c r="R10">
        <f t="shared" si="15"/>
        <v>1009</v>
      </c>
    </row>
    <row r="11" spans="1:18">
      <c r="A11" t="str">
        <f t="shared" si="0"/>
        <v>株式会社1010</v>
      </c>
      <c r="B11" t="str">
        <f t="shared" si="1"/>
        <v>ABC1010</v>
      </c>
      <c r="C11" t="str">
        <f t="shared" si="2"/>
        <v>101-0001</v>
      </c>
      <c r="D11" t="str">
        <f t="shared" si="3"/>
        <v>東京都1010番地</v>
      </c>
      <c r="E11" t="str">
        <f t="shared" si="4"/>
        <v>03-1234-1010</v>
      </c>
      <c r="F11" t="str">
        <f t="shared" si="5"/>
        <v>1010を得意とする会社。ＸXXXXXXXXXXXXXXXXXXXXXXXXXXXXXXXXXXXXXXXXXXXXXXXXXXXXXXXXXXXXXXXXXXXXXXXXXXXXXXXXXXXXXXXXXXXXXXXXXXXXXXXX</v>
      </c>
      <c r="G11" s="1">
        <f t="shared" si="6"/>
        <v>41010</v>
      </c>
      <c r="H11" t="str">
        <f t="shared" si="7"/>
        <v>1010の契約。YYYYYYYYYYYYYYYYYYYYYYYYYYYYYYYYYYYYYYYYYYYYYYYYYYYYYYYYYYYYYYY</v>
      </c>
      <c r="I11" s="1">
        <f t="shared" ref="I11:M11" si="23">G11-7</f>
        <v>41003</v>
      </c>
      <c r="J11" t="str">
        <f t="shared" si="9"/>
        <v>1010の契約。ZZZZZZZZZZZZZZZZZZZZZZZZZZZZZZZZZZZZZZZZZZZZZZZZZ</v>
      </c>
      <c r="K11" s="1">
        <f t="shared" si="23"/>
        <v>40996</v>
      </c>
      <c r="L11" t="str">
        <f t="shared" si="10"/>
        <v>1010の契約。AAAAAAAAAAAAAAAAAAAAAAAAAAAAAAAAAAAAAAAAAAAAAAAAAAAAAAA</v>
      </c>
      <c r="M11" s="1">
        <f t="shared" si="23"/>
        <v>40989</v>
      </c>
      <c r="N11" t="str">
        <f t="shared" si="11"/>
        <v>1010の契約。BBBBBBBBBBBBBBBBBBBBBBBBBBBBBBBBBBBBBBBBBBBBBBBBBBBBBBBBBBB</v>
      </c>
      <c r="O11" s="1">
        <f t="shared" si="12"/>
        <v>40982</v>
      </c>
      <c r="P11" t="str">
        <f t="shared" si="13"/>
        <v>1010の契約。CCCCCCCCCCCCCCCCCCCCCCCCCCCCCCCCCCCCCCCCCCCCCCCCCC</v>
      </c>
      <c r="R11">
        <f t="shared" si="15"/>
        <v>1010</v>
      </c>
    </row>
    <row r="12" spans="1:18">
      <c r="A12" t="str">
        <f t="shared" si="0"/>
        <v>株式会社1011</v>
      </c>
      <c r="B12" t="str">
        <f t="shared" si="1"/>
        <v>ABC1011</v>
      </c>
      <c r="C12" t="str">
        <f t="shared" si="2"/>
        <v>101-0001</v>
      </c>
      <c r="D12" t="str">
        <f t="shared" si="3"/>
        <v>東京都1011番地</v>
      </c>
      <c r="E12" t="str">
        <f t="shared" si="4"/>
        <v>03-1234-1011</v>
      </c>
      <c r="F12" t="str">
        <f t="shared" si="5"/>
        <v>1011を得意とする会社。ＸXXXXXXXXXXXXXXXXXXXXXXXXXXXXXXXXXXXXXXXXXXXXXXXXXXXXXXXXXXXXXXXXXXXXXXXXXXXXXXXXXXXXXXXXXXXXXXXXXXXXXXXX</v>
      </c>
      <c r="G12" s="1">
        <f t="shared" si="6"/>
        <v>41011</v>
      </c>
      <c r="H12" t="str">
        <f t="shared" si="7"/>
        <v>1011の契約。YYYYYYYYYYYYYYYYYYYYYYYYYYYYYYYYYYYYYYYYYYYYYYYYYYYYYYYYYYYYYYY</v>
      </c>
      <c r="I12" s="1">
        <f t="shared" ref="I12:M12" si="24">G12-7</f>
        <v>41004</v>
      </c>
      <c r="J12" t="str">
        <f t="shared" si="9"/>
        <v>1011の契約。ZZZZZZZZZZZZZZZZZZZZZZZZZZZZZZZZZZZZZZZZZZZZZZZZZ</v>
      </c>
      <c r="K12" s="1">
        <f t="shared" si="24"/>
        <v>40997</v>
      </c>
      <c r="L12" t="str">
        <f t="shared" si="10"/>
        <v>1011の契約。AAAAAAAAAAAAAAAAAAAAAAAAAAAAAAAAAAAAAAAAAAAAAAAAAAAAAAA</v>
      </c>
      <c r="M12" s="1">
        <f t="shared" si="24"/>
        <v>40990</v>
      </c>
      <c r="N12" t="str">
        <f t="shared" si="11"/>
        <v>1011の契約。BBBBBBBBBBBBBBBBBBBBBBBBBBBBBBBBBBBBBBBBBBBBBBBBBBBBBBBBBBB</v>
      </c>
      <c r="O12" s="1">
        <f t="shared" si="12"/>
        <v>40983</v>
      </c>
      <c r="P12" t="str">
        <f t="shared" si="13"/>
        <v>1011の契約。CCCCCCCCCCCCCCCCCCCCCCCCCCCCCCCCCCCCCCCCCCCCCCCCCC</v>
      </c>
      <c r="R12">
        <f t="shared" si="15"/>
        <v>1011</v>
      </c>
    </row>
    <row r="13" spans="1:18">
      <c r="A13" t="str">
        <f t="shared" si="0"/>
        <v>株式会社1012</v>
      </c>
      <c r="B13" t="str">
        <f t="shared" si="1"/>
        <v>ABC1012</v>
      </c>
      <c r="C13" t="str">
        <f t="shared" si="2"/>
        <v>101-0001</v>
      </c>
      <c r="D13" t="str">
        <f t="shared" si="3"/>
        <v>東京都1012番地</v>
      </c>
      <c r="E13" t="str">
        <f t="shared" si="4"/>
        <v>03-1234-1012</v>
      </c>
      <c r="F13" t="str">
        <f t="shared" si="5"/>
        <v>1012を得意とする会社。ＸXXXXXXXXXXXXXXXXXXXXXXXXXXXXXXXXXXXXXXXXXXXXXXXXXXXXXXXXXXXXXXXXXXXXXXXXXXXXXXXXXXXXXXXXXXXXXXXXXXXXXXXX</v>
      </c>
      <c r="G13" s="1">
        <f t="shared" si="6"/>
        <v>41012</v>
      </c>
      <c r="H13" t="str">
        <f t="shared" si="7"/>
        <v>1012の契約。YYYYYYYYYYYYYYYYYYYYYYYYYYYYYYYYYYYYYYYYYYYYYYYYYYYYYYYYYYYYYYY</v>
      </c>
      <c r="I13" s="1">
        <f t="shared" ref="I13:M13" si="25">G13-7</f>
        <v>41005</v>
      </c>
      <c r="J13" t="str">
        <f t="shared" si="9"/>
        <v>1012の契約。ZZZZZZZZZZZZZZZZZZZZZZZZZZZZZZZZZZZZZZZZZZZZZZZZZ</v>
      </c>
      <c r="K13" s="1">
        <f t="shared" si="25"/>
        <v>40998</v>
      </c>
      <c r="L13" t="str">
        <f t="shared" si="10"/>
        <v>1012の契約。AAAAAAAAAAAAAAAAAAAAAAAAAAAAAAAAAAAAAAAAAAAAAAAAAAAAAAA</v>
      </c>
      <c r="M13" s="1">
        <f t="shared" si="25"/>
        <v>40991</v>
      </c>
      <c r="N13" t="str">
        <f t="shared" si="11"/>
        <v>1012の契約。BBBBBBBBBBBBBBBBBBBBBBBBBBBBBBBBBBBBBBBBBBBBBBBBBBBBBBBBBBB</v>
      </c>
      <c r="O13" s="1">
        <f t="shared" si="12"/>
        <v>40984</v>
      </c>
      <c r="P13" t="str">
        <f t="shared" si="13"/>
        <v>1012の契約。CCCCCCCCCCCCCCCCCCCCCCCCCCCCCCCCCCCCCCCCCCCCCCCCCC</v>
      </c>
      <c r="R13">
        <f t="shared" si="15"/>
        <v>1012</v>
      </c>
    </row>
    <row r="14" spans="1:18">
      <c r="A14" t="str">
        <f t="shared" si="0"/>
        <v>株式会社1013</v>
      </c>
      <c r="B14" t="str">
        <f t="shared" si="1"/>
        <v>ABC1013</v>
      </c>
      <c r="C14" t="str">
        <f t="shared" si="2"/>
        <v>101-0001</v>
      </c>
      <c r="D14" t="str">
        <f t="shared" si="3"/>
        <v>東京都1013番地</v>
      </c>
      <c r="E14" t="str">
        <f t="shared" si="4"/>
        <v>03-1234-1013</v>
      </c>
      <c r="F14" t="str">
        <f t="shared" si="5"/>
        <v>1013を得意とする会社。ＸXXXXXXXXXXXXXXXXXXXXXXXXXXXXXXXXXXXXXXXXXXXXXXXXXXXXXXXXXXXXXXXXXXXXXXXXXXXXXXXXXXXXXXXXXXXXXXXXXXXXXXXX</v>
      </c>
      <c r="G14" s="1">
        <f t="shared" si="6"/>
        <v>41013</v>
      </c>
      <c r="H14" t="str">
        <f t="shared" si="7"/>
        <v>1013の契約。YYYYYYYYYYYYYYYYYYYYYYYYYYYYYYYYYYYYYYYYYYYYYYYYYYYYYYYYYYYYYYY</v>
      </c>
      <c r="I14" s="1">
        <f t="shared" ref="I14:M14" si="26">G14-7</f>
        <v>41006</v>
      </c>
      <c r="J14" t="str">
        <f t="shared" si="9"/>
        <v>1013の契約。ZZZZZZZZZZZZZZZZZZZZZZZZZZZZZZZZZZZZZZZZZZZZZZZZZ</v>
      </c>
      <c r="K14" s="1">
        <f t="shared" si="26"/>
        <v>40999</v>
      </c>
      <c r="L14" t="str">
        <f t="shared" si="10"/>
        <v>1013の契約。AAAAAAAAAAAAAAAAAAAAAAAAAAAAAAAAAAAAAAAAAAAAAAAAAAAAAAA</v>
      </c>
      <c r="M14" s="1">
        <f t="shared" si="26"/>
        <v>40992</v>
      </c>
      <c r="N14" t="str">
        <f t="shared" si="11"/>
        <v>1013の契約。BBBBBBBBBBBBBBBBBBBBBBBBBBBBBBBBBBBBBBBBBBBBBBBBBBBBBBBBBBB</v>
      </c>
      <c r="O14" s="1">
        <f t="shared" si="12"/>
        <v>40985</v>
      </c>
      <c r="P14" t="str">
        <f t="shared" si="13"/>
        <v>1013の契約。CCCCCCCCCCCCCCCCCCCCCCCCCCCCCCCCCCCCCCCCCCCCCCCCCC</v>
      </c>
      <c r="R14">
        <f t="shared" si="15"/>
        <v>1013</v>
      </c>
    </row>
    <row r="15" spans="1:18">
      <c r="A15" t="str">
        <f t="shared" si="0"/>
        <v>株式会社1014</v>
      </c>
      <c r="B15" t="str">
        <f t="shared" si="1"/>
        <v>ABC1014</v>
      </c>
      <c r="C15" t="str">
        <f t="shared" si="2"/>
        <v>101-0001</v>
      </c>
      <c r="D15" t="str">
        <f t="shared" si="3"/>
        <v>東京都1014番地</v>
      </c>
      <c r="E15" t="str">
        <f t="shared" si="4"/>
        <v>03-1234-1014</v>
      </c>
      <c r="F15" t="str">
        <f t="shared" si="5"/>
        <v>1014を得意とする会社。ＸXXXXXXXXXXXXXXXXXXXXXXXXXXXXXXXXXXXXXXXXXXXXXXXXXXXXXXXXXXXXXXXXXXXXXXXXXXXXXXXXXXXXXXXXXXXXXXXXXXXXXXXX</v>
      </c>
      <c r="G15" s="1">
        <f t="shared" si="6"/>
        <v>41014</v>
      </c>
      <c r="H15" t="str">
        <f t="shared" si="7"/>
        <v>1014の契約。YYYYYYYYYYYYYYYYYYYYYYYYYYYYYYYYYYYYYYYYYYYYYYYYYYYYYYYYYYYYYYY</v>
      </c>
      <c r="I15" s="1">
        <f t="shared" ref="I15:M15" si="27">G15-7</f>
        <v>41007</v>
      </c>
      <c r="J15" t="str">
        <f t="shared" si="9"/>
        <v>1014の契約。ZZZZZZZZZZZZZZZZZZZZZZZZZZZZZZZZZZZZZZZZZZZZZZZZZ</v>
      </c>
      <c r="K15" s="1">
        <f t="shared" si="27"/>
        <v>41000</v>
      </c>
      <c r="L15" t="str">
        <f t="shared" si="10"/>
        <v>1014の契約。AAAAAAAAAAAAAAAAAAAAAAAAAAAAAAAAAAAAAAAAAAAAAAAAAAAAAAA</v>
      </c>
      <c r="M15" s="1">
        <f t="shared" si="27"/>
        <v>40993</v>
      </c>
      <c r="N15" t="str">
        <f t="shared" si="11"/>
        <v>1014の契約。BBBBBBBBBBBBBBBBBBBBBBBBBBBBBBBBBBBBBBBBBBBBBBBBBBBBBBBBBBB</v>
      </c>
      <c r="O15" s="1">
        <f t="shared" si="12"/>
        <v>40986</v>
      </c>
      <c r="P15" t="str">
        <f t="shared" si="13"/>
        <v>1014の契約。CCCCCCCCCCCCCCCCCCCCCCCCCCCCCCCCCCCCCCCCCCCCCCCCCC</v>
      </c>
      <c r="R15">
        <f t="shared" si="15"/>
        <v>1014</v>
      </c>
    </row>
    <row r="16" spans="1:18">
      <c r="A16" t="str">
        <f t="shared" si="0"/>
        <v>株式会社1015</v>
      </c>
      <c r="B16" t="str">
        <f t="shared" si="1"/>
        <v>ABC1015</v>
      </c>
      <c r="C16" t="str">
        <f t="shared" si="2"/>
        <v>101-0001</v>
      </c>
      <c r="D16" t="str">
        <f t="shared" si="3"/>
        <v>東京都1015番地</v>
      </c>
      <c r="E16" t="str">
        <f t="shared" si="4"/>
        <v>03-1234-1015</v>
      </c>
      <c r="F16" t="str">
        <f t="shared" si="5"/>
        <v>1015を得意とする会社。ＸXXXXXXXXXXXXXXXXXXXXXXXXXXXXXXXXXXXXXXXXXXXXXXXXXXXXXXXXXXXXXXXXXXXXXXXXXXXXXXXXXXXXXXXXXXXXXXXXXXXXXXXX</v>
      </c>
      <c r="G16" s="1">
        <f t="shared" si="6"/>
        <v>41015</v>
      </c>
      <c r="H16" t="str">
        <f t="shared" si="7"/>
        <v>1015の契約。YYYYYYYYYYYYYYYYYYYYYYYYYYYYYYYYYYYYYYYYYYYYYYYYYYYYYYYYYYYYYYY</v>
      </c>
      <c r="I16" s="1">
        <f t="shared" ref="I16:M16" si="28">G16-7</f>
        <v>41008</v>
      </c>
      <c r="J16" t="str">
        <f t="shared" si="9"/>
        <v>1015の契約。ZZZZZZZZZZZZZZZZZZZZZZZZZZZZZZZZZZZZZZZZZZZZZZZZZ</v>
      </c>
      <c r="K16" s="1">
        <f t="shared" si="28"/>
        <v>41001</v>
      </c>
      <c r="L16" t="str">
        <f t="shared" si="10"/>
        <v>1015の契約。AAAAAAAAAAAAAAAAAAAAAAAAAAAAAAAAAAAAAAAAAAAAAAAAAAAAAAA</v>
      </c>
      <c r="M16" s="1">
        <f t="shared" si="28"/>
        <v>40994</v>
      </c>
      <c r="N16" t="str">
        <f t="shared" si="11"/>
        <v>1015の契約。BBBBBBBBBBBBBBBBBBBBBBBBBBBBBBBBBBBBBBBBBBBBBBBBBBBBBBBBBBB</v>
      </c>
      <c r="O16" s="1">
        <f t="shared" si="12"/>
        <v>40987</v>
      </c>
      <c r="P16" t="str">
        <f t="shared" si="13"/>
        <v>1015の契約。CCCCCCCCCCCCCCCCCCCCCCCCCCCCCCCCCCCCCCCCCCCCCCCCCC</v>
      </c>
      <c r="R16">
        <f t="shared" si="15"/>
        <v>1015</v>
      </c>
    </row>
    <row r="17" spans="1:18">
      <c r="A17" t="str">
        <f t="shared" si="0"/>
        <v>株式会社1016</v>
      </c>
      <c r="B17" t="str">
        <f t="shared" si="1"/>
        <v>ABC1016</v>
      </c>
      <c r="C17" t="str">
        <f t="shared" si="2"/>
        <v>101-0001</v>
      </c>
      <c r="D17" t="str">
        <f t="shared" si="3"/>
        <v>東京都1016番地</v>
      </c>
      <c r="E17" t="str">
        <f t="shared" si="4"/>
        <v>03-1234-1016</v>
      </c>
      <c r="F17" t="str">
        <f t="shared" si="5"/>
        <v>1016を得意とする会社。ＸXXXXXXXXXXXXXXXXXXXXXXXXXXXXXXXXXXXXXXXXXXXXXXXXXXXXXXXXXXXXXXXXXXXXXXXXXXXXXXXXXXXXXXXXXXXXXXXXXXXXXXXX</v>
      </c>
      <c r="G17" s="1">
        <f t="shared" si="6"/>
        <v>41016</v>
      </c>
      <c r="H17" t="str">
        <f t="shared" si="7"/>
        <v>1016の契約。YYYYYYYYYYYYYYYYYYYYYYYYYYYYYYYYYYYYYYYYYYYYYYYYYYYYYYYYYYYYYYY</v>
      </c>
      <c r="I17" s="1">
        <f t="shared" ref="I17:M17" si="29">G17-7</f>
        <v>41009</v>
      </c>
      <c r="J17" t="str">
        <f t="shared" si="9"/>
        <v>1016の契約。ZZZZZZZZZZZZZZZZZZZZZZZZZZZZZZZZZZZZZZZZZZZZZZZZZ</v>
      </c>
      <c r="K17" s="1">
        <f t="shared" si="29"/>
        <v>41002</v>
      </c>
      <c r="L17" t="str">
        <f t="shared" si="10"/>
        <v>1016の契約。AAAAAAAAAAAAAAAAAAAAAAAAAAAAAAAAAAAAAAAAAAAAAAAAAAAAAAA</v>
      </c>
      <c r="M17" s="1">
        <f t="shared" si="29"/>
        <v>40995</v>
      </c>
      <c r="N17" t="str">
        <f t="shared" si="11"/>
        <v>1016の契約。BBBBBBBBBBBBBBBBBBBBBBBBBBBBBBBBBBBBBBBBBBBBBBBBBBBBBBBBBBB</v>
      </c>
      <c r="O17" s="1">
        <f t="shared" si="12"/>
        <v>40988</v>
      </c>
      <c r="P17" t="str">
        <f t="shared" si="13"/>
        <v>1016の契約。CCCCCCCCCCCCCCCCCCCCCCCCCCCCCCCCCCCCCCCCCCCCCCCCCC</v>
      </c>
      <c r="R17">
        <f t="shared" si="15"/>
        <v>1016</v>
      </c>
    </row>
    <row r="18" spans="1:18">
      <c r="A18" t="str">
        <f t="shared" si="0"/>
        <v>株式会社1017</v>
      </c>
      <c r="B18" t="str">
        <f t="shared" si="1"/>
        <v>ABC1017</v>
      </c>
      <c r="C18" t="str">
        <f t="shared" si="2"/>
        <v>101-0001</v>
      </c>
      <c r="D18" t="str">
        <f t="shared" si="3"/>
        <v>東京都1017番地</v>
      </c>
      <c r="E18" t="str">
        <f t="shared" si="4"/>
        <v>03-1234-1017</v>
      </c>
      <c r="F18" t="str">
        <f t="shared" si="5"/>
        <v>1017を得意とする会社。ＸXXXXXXXXXXXXXXXXXXXXXXXXXXXXXXXXXXXXXXXXXXXXXXXXXXXXXXXXXXXXXXXXXXXXXXXXXXXXXXXXXXXXXXXXXXXXXXXXXXXXXXXX</v>
      </c>
      <c r="G18" s="1">
        <f t="shared" si="6"/>
        <v>41017</v>
      </c>
      <c r="H18" t="str">
        <f t="shared" si="7"/>
        <v>1017の契約。YYYYYYYYYYYYYYYYYYYYYYYYYYYYYYYYYYYYYYYYYYYYYYYYYYYYYYYYYYYYYYY</v>
      </c>
      <c r="I18" s="1">
        <f t="shared" ref="I18:M18" si="30">G18-7</f>
        <v>41010</v>
      </c>
      <c r="J18" t="str">
        <f t="shared" si="9"/>
        <v>1017の契約。ZZZZZZZZZZZZZZZZZZZZZZZZZZZZZZZZZZZZZZZZZZZZZZZZZ</v>
      </c>
      <c r="K18" s="1">
        <f t="shared" si="30"/>
        <v>41003</v>
      </c>
      <c r="L18" t="str">
        <f t="shared" si="10"/>
        <v>1017の契約。AAAAAAAAAAAAAAAAAAAAAAAAAAAAAAAAAAAAAAAAAAAAAAAAAAAAAAA</v>
      </c>
      <c r="M18" s="1">
        <f t="shared" si="30"/>
        <v>40996</v>
      </c>
      <c r="N18" t="str">
        <f t="shared" si="11"/>
        <v>1017の契約。BBBBBBBBBBBBBBBBBBBBBBBBBBBBBBBBBBBBBBBBBBBBBBBBBBBBBBBBBBB</v>
      </c>
      <c r="O18" s="1">
        <f t="shared" si="12"/>
        <v>40989</v>
      </c>
      <c r="P18" t="str">
        <f t="shared" si="13"/>
        <v>1017の契約。CCCCCCCCCCCCCCCCCCCCCCCCCCCCCCCCCCCCCCCCCCCCCCCCCC</v>
      </c>
      <c r="R18">
        <f t="shared" si="15"/>
        <v>1017</v>
      </c>
    </row>
    <row r="19" spans="1:18">
      <c r="A19" t="str">
        <f t="shared" si="0"/>
        <v>株式会社1018</v>
      </c>
      <c r="B19" t="str">
        <f t="shared" si="1"/>
        <v>ABC1018</v>
      </c>
      <c r="C19" t="str">
        <f t="shared" si="2"/>
        <v>101-0001</v>
      </c>
      <c r="D19" t="str">
        <f t="shared" si="3"/>
        <v>東京都1018番地</v>
      </c>
      <c r="E19" t="str">
        <f t="shared" si="4"/>
        <v>03-1234-1018</v>
      </c>
      <c r="F19" t="str">
        <f t="shared" si="5"/>
        <v>1018を得意とする会社。ＸXXXXXXXXXXXXXXXXXXXXXXXXXXXXXXXXXXXXXXXXXXXXXXXXXXXXXXXXXXXXXXXXXXXXXXXXXXXXXXXXXXXXXXXXXXXXXXXXXXXXXXXX</v>
      </c>
      <c r="G19" s="1">
        <f t="shared" si="6"/>
        <v>41018</v>
      </c>
      <c r="H19" t="str">
        <f t="shared" si="7"/>
        <v>1018の契約。YYYYYYYYYYYYYYYYYYYYYYYYYYYYYYYYYYYYYYYYYYYYYYYYYYYYYYYYYYYYYYY</v>
      </c>
      <c r="I19" s="1">
        <f t="shared" ref="I19:M19" si="31">G19-7</f>
        <v>41011</v>
      </c>
      <c r="J19" t="str">
        <f t="shared" si="9"/>
        <v>1018の契約。ZZZZZZZZZZZZZZZZZZZZZZZZZZZZZZZZZZZZZZZZZZZZZZZZZ</v>
      </c>
      <c r="K19" s="1">
        <f t="shared" si="31"/>
        <v>41004</v>
      </c>
      <c r="L19" t="str">
        <f t="shared" si="10"/>
        <v>1018の契約。AAAAAAAAAAAAAAAAAAAAAAAAAAAAAAAAAAAAAAAAAAAAAAAAAAAAAAA</v>
      </c>
      <c r="M19" s="1">
        <f t="shared" si="31"/>
        <v>40997</v>
      </c>
      <c r="N19" t="str">
        <f t="shared" si="11"/>
        <v>1018の契約。BBBBBBBBBBBBBBBBBBBBBBBBBBBBBBBBBBBBBBBBBBBBBBBBBBBBBBBBBBB</v>
      </c>
      <c r="O19" s="1">
        <f t="shared" si="12"/>
        <v>40990</v>
      </c>
      <c r="P19" t="str">
        <f t="shared" si="13"/>
        <v>1018の契約。CCCCCCCCCCCCCCCCCCCCCCCCCCCCCCCCCCCCCCCCCCCCCCCCCC</v>
      </c>
      <c r="R19">
        <f t="shared" si="15"/>
        <v>1018</v>
      </c>
    </row>
    <row r="20" spans="1:18">
      <c r="A20" t="str">
        <f t="shared" si="0"/>
        <v>株式会社1019</v>
      </c>
      <c r="B20" t="str">
        <f t="shared" si="1"/>
        <v>ABC1019</v>
      </c>
      <c r="C20" t="str">
        <f t="shared" si="2"/>
        <v>101-0001</v>
      </c>
      <c r="D20" t="str">
        <f t="shared" si="3"/>
        <v>東京都1019番地</v>
      </c>
      <c r="E20" t="str">
        <f t="shared" si="4"/>
        <v>03-1234-1019</v>
      </c>
      <c r="F20" t="str">
        <f t="shared" si="5"/>
        <v>1019を得意とする会社。ＸXXXXXXXXXXXXXXXXXXXXXXXXXXXXXXXXXXXXXXXXXXXXXXXXXXXXXXXXXXXXXXXXXXXXXXXXXXXXXXXXXXXXXXXXXXXXXXXXXXXXXXXX</v>
      </c>
      <c r="G20" s="1">
        <f t="shared" si="6"/>
        <v>41019</v>
      </c>
      <c r="H20" t="str">
        <f t="shared" si="7"/>
        <v>1019の契約。YYYYYYYYYYYYYYYYYYYYYYYYYYYYYYYYYYYYYYYYYYYYYYYYYYYYYYYYYYYYYYY</v>
      </c>
      <c r="I20" s="1">
        <f t="shared" ref="I20:M20" si="32">G20-7</f>
        <v>41012</v>
      </c>
      <c r="J20" t="str">
        <f t="shared" si="9"/>
        <v>1019の契約。ZZZZZZZZZZZZZZZZZZZZZZZZZZZZZZZZZZZZZZZZZZZZZZZZZ</v>
      </c>
      <c r="K20" s="1">
        <f t="shared" si="32"/>
        <v>41005</v>
      </c>
      <c r="L20" t="str">
        <f t="shared" si="10"/>
        <v>1019の契約。AAAAAAAAAAAAAAAAAAAAAAAAAAAAAAAAAAAAAAAAAAAAAAAAAAAAAAA</v>
      </c>
      <c r="M20" s="1">
        <f t="shared" si="32"/>
        <v>40998</v>
      </c>
      <c r="N20" t="str">
        <f t="shared" si="11"/>
        <v>1019の契約。BBBBBBBBBBBBBBBBBBBBBBBBBBBBBBBBBBBBBBBBBBBBBBBBBBBBBBBBBBB</v>
      </c>
      <c r="O20" s="1">
        <f t="shared" si="12"/>
        <v>40991</v>
      </c>
      <c r="P20" t="str">
        <f t="shared" si="13"/>
        <v>1019の契約。CCCCCCCCCCCCCCCCCCCCCCCCCCCCCCCCCCCCCCCCCCCCCCCCCC</v>
      </c>
      <c r="R20">
        <f t="shared" si="15"/>
        <v>1019</v>
      </c>
    </row>
    <row r="21" spans="1:18">
      <c r="A21" t="str">
        <f t="shared" si="0"/>
        <v>株式会社1020</v>
      </c>
      <c r="B21" t="str">
        <f t="shared" si="1"/>
        <v>ABC1020</v>
      </c>
      <c r="C21" t="str">
        <f t="shared" si="2"/>
        <v>102-0001</v>
      </c>
      <c r="D21" t="str">
        <f t="shared" si="3"/>
        <v>東京都1020番地</v>
      </c>
      <c r="E21" t="str">
        <f t="shared" si="4"/>
        <v>03-1234-1020</v>
      </c>
      <c r="F21" t="str">
        <f t="shared" si="5"/>
        <v>1020を得意とする会社。ＸXXXXXXXXXXXXXXXXXXXXXXXXXXXXXXXXXXXXXXXXXXXXXXXXXXXXXXXXXXXXXXXXXXXXXXXXXXXXXXXXXXXXXXXXXXXXXXXXXXXXXXXX</v>
      </c>
      <c r="G21" s="1">
        <f t="shared" si="6"/>
        <v>41020</v>
      </c>
      <c r="H21" t="str">
        <f t="shared" si="7"/>
        <v>1020の契約。YYYYYYYYYYYYYYYYYYYYYYYYYYYYYYYYYYYYYYYYYYYYYYYYYYYYYYYYYYYYYYY</v>
      </c>
      <c r="I21" s="1">
        <f t="shared" ref="I21:M21" si="33">G21-7</f>
        <v>41013</v>
      </c>
      <c r="J21" t="str">
        <f t="shared" si="9"/>
        <v>1020の契約。ZZZZZZZZZZZZZZZZZZZZZZZZZZZZZZZZZZZZZZZZZZZZZZZZZ</v>
      </c>
      <c r="K21" s="1">
        <f t="shared" si="33"/>
        <v>41006</v>
      </c>
      <c r="L21" t="str">
        <f t="shared" si="10"/>
        <v>1020の契約。AAAAAAAAAAAAAAAAAAAAAAAAAAAAAAAAAAAAAAAAAAAAAAAAAAAAAAA</v>
      </c>
      <c r="M21" s="1">
        <f t="shared" si="33"/>
        <v>40999</v>
      </c>
      <c r="N21" t="str">
        <f t="shared" si="11"/>
        <v>1020の契約。BBBBBBBBBBBBBBBBBBBBBBBBBBBBBBBBBBBBBBBBBBBBBBBBBBBBBBBBBBB</v>
      </c>
      <c r="O21" s="1">
        <f t="shared" si="12"/>
        <v>40992</v>
      </c>
      <c r="P21" t="str">
        <f t="shared" si="13"/>
        <v>1020の契約。CCCCCCCCCCCCCCCCCCCCCCCCCCCCCCCCCCCCCCCCCCCCCCCCCC</v>
      </c>
      <c r="R21">
        <f t="shared" si="15"/>
        <v>1020</v>
      </c>
    </row>
    <row r="22" spans="1:18">
      <c r="A22" t="str">
        <f t="shared" si="0"/>
        <v>株式会社1021</v>
      </c>
      <c r="B22" t="str">
        <f t="shared" si="1"/>
        <v>ABC1021</v>
      </c>
      <c r="C22" t="str">
        <f t="shared" si="2"/>
        <v>102-0001</v>
      </c>
      <c r="D22" t="str">
        <f t="shared" si="3"/>
        <v>東京都1021番地</v>
      </c>
      <c r="E22" t="str">
        <f t="shared" si="4"/>
        <v>03-1234-1021</v>
      </c>
      <c r="F22" t="str">
        <f t="shared" si="5"/>
        <v>1021を得意とする会社。ＸXXXXXXXXXXXXXXXXXXXXXXXXXXXXXXXXXXXXXXXXXXXXXXXXXXXXXXXXXXXXXXXXXXXXXXXXXXXXXXXXXXXXXXXXXXXXXXXXXXXXXXXX</v>
      </c>
      <c r="G22" s="1">
        <f t="shared" si="6"/>
        <v>41021</v>
      </c>
      <c r="H22" t="str">
        <f t="shared" si="7"/>
        <v>1021の契約。YYYYYYYYYYYYYYYYYYYYYYYYYYYYYYYYYYYYYYYYYYYYYYYYYYYYYYYYYYYYYYY</v>
      </c>
      <c r="I22" s="1">
        <f t="shared" ref="I22:M22" si="34">G22-7</f>
        <v>41014</v>
      </c>
      <c r="J22" t="str">
        <f t="shared" si="9"/>
        <v>1021の契約。ZZZZZZZZZZZZZZZZZZZZZZZZZZZZZZZZZZZZZZZZZZZZZZZZZ</v>
      </c>
      <c r="K22" s="1">
        <f t="shared" si="34"/>
        <v>41007</v>
      </c>
      <c r="L22" t="str">
        <f t="shared" si="10"/>
        <v>1021の契約。AAAAAAAAAAAAAAAAAAAAAAAAAAAAAAAAAAAAAAAAAAAAAAAAAAAAAAA</v>
      </c>
      <c r="M22" s="1">
        <f t="shared" si="34"/>
        <v>41000</v>
      </c>
      <c r="N22" t="str">
        <f t="shared" si="11"/>
        <v>1021の契約。BBBBBBBBBBBBBBBBBBBBBBBBBBBBBBBBBBBBBBBBBBBBBBBBBBBBBBBBBBB</v>
      </c>
      <c r="O22" s="1">
        <f t="shared" si="12"/>
        <v>40993</v>
      </c>
      <c r="P22" t="str">
        <f t="shared" si="13"/>
        <v>1021の契約。CCCCCCCCCCCCCCCCCCCCCCCCCCCCCCCCCCCCCCCCCCCCCCCCCC</v>
      </c>
      <c r="R22">
        <f t="shared" si="15"/>
        <v>1021</v>
      </c>
    </row>
    <row r="23" spans="1:18">
      <c r="A23" t="str">
        <f t="shared" si="0"/>
        <v>株式会社1022</v>
      </c>
      <c r="B23" t="str">
        <f t="shared" si="1"/>
        <v>ABC1022</v>
      </c>
      <c r="C23" t="str">
        <f t="shared" si="2"/>
        <v>102-0001</v>
      </c>
      <c r="D23" t="str">
        <f t="shared" si="3"/>
        <v>東京都1022番地</v>
      </c>
      <c r="E23" t="str">
        <f t="shared" si="4"/>
        <v>03-1234-1022</v>
      </c>
      <c r="F23" t="str">
        <f t="shared" si="5"/>
        <v>1022を得意とする会社。ＸXXXXXXXXXXXXXXXXXXXXXXXXXXXXXXXXXXXXXXXXXXXXXXXXXXXXXXXXXXXXXXXXXXXXXXXXXXXXXXXXXXXXXXXXXXXXXXXXXXXXXXXX</v>
      </c>
      <c r="G23" s="1">
        <f t="shared" si="6"/>
        <v>41022</v>
      </c>
      <c r="H23" t="str">
        <f t="shared" si="7"/>
        <v>1022の契約。YYYYYYYYYYYYYYYYYYYYYYYYYYYYYYYYYYYYYYYYYYYYYYYYYYYYYYYYYYYYYYY</v>
      </c>
      <c r="I23" s="1">
        <f t="shared" ref="I23:M23" si="35">G23-7</f>
        <v>41015</v>
      </c>
      <c r="J23" t="str">
        <f t="shared" si="9"/>
        <v>1022の契約。ZZZZZZZZZZZZZZZZZZZZZZZZZZZZZZZZZZZZZZZZZZZZZZZZZ</v>
      </c>
      <c r="K23" s="1">
        <f t="shared" si="35"/>
        <v>41008</v>
      </c>
      <c r="L23" t="str">
        <f t="shared" si="10"/>
        <v>1022の契約。AAAAAAAAAAAAAAAAAAAAAAAAAAAAAAAAAAAAAAAAAAAAAAAAAAAAAAA</v>
      </c>
      <c r="M23" s="1">
        <f t="shared" si="35"/>
        <v>41001</v>
      </c>
      <c r="N23" t="str">
        <f t="shared" si="11"/>
        <v>1022の契約。BBBBBBBBBBBBBBBBBBBBBBBBBBBBBBBBBBBBBBBBBBBBBBBBBBBBBBBBBBB</v>
      </c>
      <c r="O23" s="1">
        <f t="shared" si="12"/>
        <v>40994</v>
      </c>
      <c r="P23" t="str">
        <f t="shared" si="13"/>
        <v>1022の契約。CCCCCCCCCCCCCCCCCCCCCCCCCCCCCCCCCCCCCCCCCCCCCCCCCC</v>
      </c>
      <c r="R23">
        <f t="shared" si="15"/>
        <v>1022</v>
      </c>
    </row>
    <row r="24" spans="1:18">
      <c r="A24" t="str">
        <f t="shared" si="0"/>
        <v>株式会社1023</v>
      </c>
      <c r="B24" t="str">
        <f t="shared" si="1"/>
        <v>ABC1023</v>
      </c>
      <c r="C24" t="str">
        <f t="shared" si="2"/>
        <v>102-0001</v>
      </c>
      <c r="D24" t="str">
        <f t="shared" si="3"/>
        <v>東京都1023番地</v>
      </c>
      <c r="E24" t="str">
        <f t="shared" si="4"/>
        <v>03-1234-1023</v>
      </c>
      <c r="F24" t="str">
        <f t="shared" si="5"/>
        <v>1023を得意とする会社。ＸXXXXXXXXXXXXXXXXXXXXXXXXXXXXXXXXXXXXXXXXXXXXXXXXXXXXXXXXXXXXXXXXXXXXXXXXXXXXXXXXXXXXXXXXXXXXXXXXXXXXXXXX</v>
      </c>
      <c r="G24" s="1">
        <f t="shared" si="6"/>
        <v>41023</v>
      </c>
      <c r="H24" t="str">
        <f t="shared" si="7"/>
        <v>1023の契約。YYYYYYYYYYYYYYYYYYYYYYYYYYYYYYYYYYYYYYYYYYYYYYYYYYYYYYYYYYYYYYY</v>
      </c>
      <c r="I24" s="1">
        <f t="shared" ref="I24:M24" si="36">G24-7</f>
        <v>41016</v>
      </c>
      <c r="J24" t="str">
        <f t="shared" si="9"/>
        <v>1023の契約。ZZZZZZZZZZZZZZZZZZZZZZZZZZZZZZZZZZZZZZZZZZZZZZZZZ</v>
      </c>
      <c r="K24" s="1">
        <f t="shared" si="36"/>
        <v>41009</v>
      </c>
      <c r="L24" t="str">
        <f t="shared" si="10"/>
        <v>1023の契約。AAAAAAAAAAAAAAAAAAAAAAAAAAAAAAAAAAAAAAAAAAAAAAAAAAAAAAA</v>
      </c>
      <c r="M24" s="1">
        <f t="shared" si="36"/>
        <v>41002</v>
      </c>
      <c r="N24" t="str">
        <f t="shared" si="11"/>
        <v>1023の契約。BBBBBBBBBBBBBBBBBBBBBBBBBBBBBBBBBBBBBBBBBBBBBBBBBBBBBBBBBBB</v>
      </c>
      <c r="O24" s="1">
        <f t="shared" si="12"/>
        <v>40995</v>
      </c>
      <c r="P24" t="str">
        <f t="shared" si="13"/>
        <v>1023の契約。CCCCCCCCCCCCCCCCCCCCCCCCCCCCCCCCCCCCCCCCCCCCCCCCCC</v>
      </c>
      <c r="R24">
        <f t="shared" si="15"/>
        <v>1023</v>
      </c>
    </row>
    <row r="25" spans="1:18">
      <c r="A25" t="str">
        <f t="shared" si="0"/>
        <v>株式会社1024</v>
      </c>
      <c r="B25" t="str">
        <f t="shared" si="1"/>
        <v>ABC1024</v>
      </c>
      <c r="C25" t="str">
        <f t="shared" si="2"/>
        <v>102-0001</v>
      </c>
      <c r="D25" t="str">
        <f t="shared" si="3"/>
        <v>東京都1024番地</v>
      </c>
      <c r="E25" t="str">
        <f t="shared" si="4"/>
        <v>03-1234-1024</v>
      </c>
      <c r="F25" t="str">
        <f t="shared" si="5"/>
        <v>1024を得意とする会社。ＸXXXXXXXXXXXXXXXXXXXXXXXXXXXXXXXXXXXXXXXXXXXXXXXXXXXXXXXXXXXXXXXXXXXXXXXXXXXXXXXXXXXXXXXXXXXXXXXXXXXXXXXX</v>
      </c>
      <c r="G25" s="1">
        <f t="shared" si="6"/>
        <v>41024</v>
      </c>
      <c r="H25" t="str">
        <f t="shared" si="7"/>
        <v>1024の契約。YYYYYYYYYYYYYYYYYYYYYYYYYYYYYYYYYYYYYYYYYYYYYYYYYYYYYYYYYYYYYYY</v>
      </c>
      <c r="I25" s="1">
        <f t="shared" ref="I25:M25" si="37">G25-7</f>
        <v>41017</v>
      </c>
      <c r="J25" t="str">
        <f t="shared" si="9"/>
        <v>1024の契約。ZZZZZZZZZZZZZZZZZZZZZZZZZZZZZZZZZZZZZZZZZZZZZZZZZ</v>
      </c>
      <c r="K25" s="1">
        <f t="shared" si="37"/>
        <v>41010</v>
      </c>
      <c r="L25" t="str">
        <f t="shared" si="10"/>
        <v>1024の契約。AAAAAAAAAAAAAAAAAAAAAAAAAAAAAAAAAAAAAAAAAAAAAAAAAAAAAAA</v>
      </c>
      <c r="M25" s="1">
        <f t="shared" si="37"/>
        <v>41003</v>
      </c>
      <c r="N25" t="str">
        <f t="shared" si="11"/>
        <v>1024の契約。BBBBBBBBBBBBBBBBBBBBBBBBBBBBBBBBBBBBBBBBBBBBBBBBBBBBBBBBBBB</v>
      </c>
      <c r="O25" s="1">
        <f t="shared" si="12"/>
        <v>40996</v>
      </c>
      <c r="P25" t="str">
        <f t="shared" si="13"/>
        <v>1024の契約。CCCCCCCCCCCCCCCCCCCCCCCCCCCCCCCCCCCCCCCCCCCCCCCCCC</v>
      </c>
      <c r="R25">
        <f t="shared" si="15"/>
        <v>1024</v>
      </c>
    </row>
    <row r="26" spans="1:18">
      <c r="A26" t="str">
        <f t="shared" si="0"/>
        <v>株式会社1025</v>
      </c>
      <c r="B26" t="str">
        <f t="shared" si="1"/>
        <v>ABC1025</v>
      </c>
      <c r="C26" t="str">
        <f t="shared" si="2"/>
        <v>102-0001</v>
      </c>
      <c r="D26" t="str">
        <f t="shared" si="3"/>
        <v>東京都1025番地</v>
      </c>
      <c r="E26" t="str">
        <f t="shared" si="4"/>
        <v>03-1234-1025</v>
      </c>
      <c r="F26" t="str">
        <f t="shared" si="5"/>
        <v>1025を得意とする会社。ＸXXXXXXXXXXXXXXXXXXXXXXXXXXXXXXXXXXXXXXXXXXXXXXXXXXXXXXXXXXXXXXXXXXXXXXXXXXXXXXXXXXXXXXXXXXXXXXXXXXXXXXXX</v>
      </c>
      <c r="G26" s="1">
        <f t="shared" si="6"/>
        <v>41025</v>
      </c>
      <c r="H26" t="str">
        <f t="shared" si="7"/>
        <v>1025の契約。YYYYYYYYYYYYYYYYYYYYYYYYYYYYYYYYYYYYYYYYYYYYYYYYYYYYYYYYYYYYYYY</v>
      </c>
      <c r="I26" s="1">
        <f t="shared" ref="I26:M26" si="38">G26-7</f>
        <v>41018</v>
      </c>
      <c r="J26" t="str">
        <f t="shared" si="9"/>
        <v>1025の契約。ZZZZZZZZZZZZZZZZZZZZZZZZZZZZZZZZZZZZZZZZZZZZZZZZZ</v>
      </c>
      <c r="K26" s="1">
        <f t="shared" si="38"/>
        <v>41011</v>
      </c>
      <c r="L26" t="str">
        <f t="shared" si="10"/>
        <v>1025の契約。AAAAAAAAAAAAAAAAAAAAAAAAAAAAAAAAAAAAAAAAAAAAAAAAAAAAAAA</v>
      </c>
      <c r="M26" s="1">
        <f t="shared" si="38"/>
        <v>41004</v>
      </c>
      <c r="N26" t="str">
        <f t="shared" si="11"/>
        <v>1025の契約。BBBBBBBBBBBBBBBBBBBBBBBBBBBBBBBBBBBBBBBBBBBBBBBBBBBBBBBBBBB</v>
      </c>
      <c r="O26" s="1">
        <f t="shared" si="12"/>
        <v>40997</v>
      </c>
      <c r="P26" t="str">
        <f t="shared" si="13"/>
        <v>1025の契約。CCCCCCCCCCCCCCCCCCCCCCCCCCCCCCCCCCCCCCCCCCCCCCCCCC</v>
      </c>
      <c r="R26">
        <f t="shared" si="15"/>
        <v>1025</v>
      </c>
    </row>
    <row r="27" spans="1:18">
      <c r="A27" t="str">
        <f t="shared" si="0"/>
        <v>株式会社1026</v>
      </c>
      <c r="B27" t="str">
        <f t="shared" si="1"/>
        <v>ABC1026</v>
      </c>
      <c r="C27" t="str">
        <f t="shared" si="2"/>
        <v>102-0001</v>
      </c>
      <c r="D27" t="str">
        <f t="shared" si="3"/>
        <v>東京都1026番地</v>
      </c>
      <c r="E27" t="str">
        <f t="shared" si="4"/>
        <v>03-1234-1026</v>
      </c>
      <c r="F27" t="str">
        <f t="shared" si="5"/>
        <v>1026を得意とする会社。ＸXXXXXXXXXXXXXXXXXXXXXXXXXXXXXXXXXXXXXXXXXXXXXXXXXXXXXXXXXXXXXXXXXXXXXXXXXXXXXXXXXXXXXXXXXXXXXXXXXXXXXXXX</v>
      </c>
      <c r="G27" s="1">
        <f t="shared" si="6"/>
        <v>41026</v>
      </c>
      <c r="H27" t="str">
        <f t="shared" si="7"/>
        <v>1026の契約。YYYYYYYYYYYYYYYYYYYYYYYYYYYYYYYYYYYYYYYYYYYYYYYYYYYYYYYYYYYYYYY</v>
      </c>
      <c r="I27" s="1">
        <f t="shared" ref="I27:M27" si="39">G27-7</f>
        <v>41019</v>
      </c>
      <c r="J27" t="str">
        <f t="shared" si="9"/>
        <v>1026の契約。ZZZZZZZZZZZZZZZZZZZZZZZZZZZZZZZZZZZZZZZZZZZZZZZZZ</v>
      </c>
      <c r="K27" s="1">
        <f t="shared" si="39"/>
        <v>41012</v>
      </c>
      <c r="L27" t="str">
        <f t="shared" si="10"/>
        <v>1026の契約。AAAAAAAAAAAAAAAAAAAAAAAAAAAAAAAAAAAAAAAAAAAAAAAAAAAAAAA</v>
      </c>
      <c r="M27" s="1">
        <f t="shared" si="39"/>
        <v>41005</v>
      </c>
      <c r="N27" t="str">
        <f t="shared" si="11"/>
        <v>1026の契約。BBBBBBBBBBBBBBBBBBBBBBBBBBBBBBBBBBBBBBBBBBBBBBBBBBBBBBBBBBB</v>
      </c>
      <c r="O27" s="1">
        <f t="shared" si="12"/>
        <v>40998</v>
      </c>
      <c r="P27" t="str">
        <f t="shared" si="13"/>
        <v>1026の契約。CCCCCCCCCCCCCCCCCCCCCCCCCCCCCCCCCCCCCCCCCCCCCCCCCC</v>
      </c>
      <c r="R27">
        <f t="shared" si="15"/>
        <v>1026</v>
      </c>
    </row>
    <row r="28" spans="1:18">
      <c r="A28" t="str">
        <f t="shared" si="0"/>
        <v>株式会社1027</v>
      </c>
      <c r="B28" t="str">
        <f t="shared" si="1"/>
        <v>ABC1027</v>
      </c>
      <c r="C28" t="str">
        <f t="shared" si="2"/>
        <v>102-0001</v>
      </c>
      <c r="D28" t="str">
        <f t="shared" si="3"/>
        <v>東京都1027番地</v>
      </c>
      <c r="E28" t="str">
        <f t="shared" si="4"/>
        <v>03-1234-1027</v>
      </c>
      <c r="F28" t="str">
        <f t="shared" si="5"/>
        <v>1027を得意とする会社。ＸXXXXXXXXXXXXXXXXXXXXXXXXXXXXXXXXXXXXXXXXXXXXXXXXXXXXXXXXXXXXXXXXXXXXXXXXXXXXXXXXXXXXXXXXXXXXXXXXXXXXXXXX</v>
      </c>
      <c r="G28" s="1">
        <f t="shared" si="6"/>
        <v>41027</v>
      </c>
      <c r="H28" t="str">
        <f t="shared" si="7"/>
        <v>1027の契約。YYYYYYYYYYYYYYYYYYYYYYYYYYYYYYYYYYYYYYYYYYYYYYYYYYYYYYYYYYYYYYY</v>
      </c>
      <c r="I28" s="1">
        <f t="shared" ref="I28:M28" si="40">G28-7</f>
        <v>41020</v>
      </c>
      <c r="J28" t="str">
        <f t="shared" si="9"/>
        <v>1027の契約。ZZZZZZZZZZZZZZZZZZZZZZZZZZZZZZZZZZZZZZZZZZZZZZZZZ</v>
      </c>
      <c r="K28" s="1">
        <f t="shared" si="40"/>
        <v>41013</v>
      </c>
      <c r="L28" t="str">
        <f t="shared" si="10"/>
        <v>1027の契約。AAAAAAAAAAAAAAAAAAAAAAAAAAAAAAAAAAAAAAAAAAAAAAAAAAAAAAA</v>
      </c>
      <c r="M28" s="1">
        <f t="shared" si="40"/>
        <v>41006</v>
      </c>
      <c r="N28" t="str">
        <f t="shared" si="11"/>
        <v>1027の契約。BBBBBBBBBBBBBBBBBBBBBBBBBBBBBBBBBBBBBBBBBBBBBBBBBBBBBBBBBBB</v>
      </c>
      <c r="O28" s="1">
        <f t="shared" si="12"/>
        <v>40999</v>
      </c>
      <c r="P28" t="str">
        <f t="shared" si="13"/>
        <v>1027の契約。CCCCCCCCCCCCCCCCCCCCCCCCCCCCCCCCCCCCCCCCCCCCCCCCCC</v>
      </c>
      <c r="R28">
        <f t="shared" si="15"/>
        <v>1027</v>
      </c>
    </row>
    <row r="29" spans="1:18">
      <c r="A29" t="str">
        <f t="shared" si="0"/>
        <v>株式会社1028</v>
      </c>
      <c r="B29" t="str">
        <f t="shared" si="1"/>
        <v>ABC1028</v>
      </c>
      <c r="C29" t="str">
        <f t="shared" si="2"/>
        <v>102-0001</v>
      </c>
      <c r="D29" t="str">
        <f t="shared" si="3"/>
        <v>東京都1028番地</v>
      </c>
      <c r="E29" t="str">
        <f t="shared" si="4"/>
        <v>03-1234-1028</v>
      </c>
      <c r="F29" t="str">
        <f t="shared" si="5"/>
        <v>1028を得意とする会社。ＸXXXXXXXXXXXXXXXXXXXXXXXXXXXXXXXXXXXXXXXXXXXXXXXXXXXXXXXXXXXXXXXXXXXXXXXXXXXXXXXXXXXXXXXXXXXXXXXXXXXXXXXX</v>
      </c>
      <c r="G29" s="1">
        <f t="shared" si="6"/>
        <v>41028</v>
      </c>
      <c r="H29" t="str">
        <f t="shared" si="7"/>
        <v>1028の契約。YYYYYYYYYYYYYYYYYYYYYYYYYYYYYYYYYYYYYYYYYYYYYYYYYYYYYYYYYYYYYYY</v>
      </c>
      <c r="I29" s="1">
        <f t="shared" ref="I29:M29" si="41">G29-7</f>
        <v>41021</v>
      </c>
      <c r="J29" t="str">
        <f t="shared" si="9"/>
        <v>1028の契約。ZZZZZZZZZZZZZZZZZZZZZZZZZZZZZZZZZZZZZZZZZZZZZZZZZ</v>
      </c>
      <c r="K29" s="1">
        <f t="shared" si="41"/>
        <v>41014</v>
      </c>
      <c r="L29" t="str">
        <f t="shared" si="10"/>
        <v>1028の契約。AAAAAAAAAAAAAAAAAAAAAAAAAAAAAAAAAAAAAAAAAAAAAAAAAAAAAAA</v>
      </c>
      <c r="M29" s="1">
        <f t="shared" si="41"/>
        <v>41007</v>
      </c>
      <c r="N29" t="str">
        <f t="shared" si="11"/>
        <v>1028の契約。BBBBBBBBBBBBBBBBBBBBBBBBBBBBBBBBBBBBBBBBBBBBBBBBBBBBBBBBBBB</v>
      </c>
      <c r="O29" s="1">
        <f t="shared" si="12"/>
        <v>41000</v>
      </c>
      <c r="P29" t="str">
        <f t="shared" si="13"/>
        <v>1028の契約。CCCCCCCCCCCCCCCCCCCCCCCCCCCCCCCCCCCCCCCCCCCCCCCCCC</v>
      </c>
      <c r="R29">
        <f t="shared" si="15"/>
        <v>1028</v>
      </c>
    </row>
    <row r="30" spans="1:18">
      <c r="A30" t="str">
        <f t="shared" si="0"/>
        <v>株式会社1029</v>
      </c>
      <c r="B30" t="str">
        <f t="shared" si="1"/>
        <v>ABC1029</v>
      </c>
      <c r="C30" t="str">
        <f t="shared" si="2"/>
        <v>102-0001</v>
      </c>
      <c r="D30" t="str">
        <f t="shared" si="3"/>
        <v>東京都1029番地</v>
      </c>
      <c r="E30" t="str">
        <f t="shared" si="4"/>
        <v>03-1234-1029</v>
      </c>
      <c r="F30" t="str">
        <f t="shared" si="5"/>
        <v>1029を得意とする会社。ＸXXXXXXXXXXXXXXXXXXXXXXXXXXXXXXXXXXXXXXXXXXXXXXXXXXXXXXXXXXXXXXXXXXXXXXXXXXXXXXXXXXXXXXXXXXXXXXXXXXXXXXXX</v>
      </c>
      <c r="G30" s="1">
        <f t="shared" si="6"/>
        <v>41029</v>
      </c>
      <c r="H30" t="str">
        <f t="shared" si="7"/>
        <v>1029の契約。YYYYYYYYYYYYYYYYYYYYYYYYYYYYYYYYYYYYYYYYYYYYYYYYYYYYYYYYYYYYYYY</v>
      </c>
      <c r="I30" s="1">
        <f t="shared" ref="I30:M30" si="42">G30-7</f>
        <v>41022</v>
      </c>
      <c r="J30" t="str">
        <f t="shared" si="9"/>
        <v>1029の契約。ZZZZZZZZZZZZZZZZZZZZZZZZZZZZZZZZZZZZZZZZZZZZZZZZZ</v>
      </c>
      <c r="K30" s="1">
        <f t="shared" si="42"/>
        <v>41015</v>
      </c>
      <c r="L30" t="str">
        <f t="shared" si="10"/>
        <v>1029の契約。AAAAAAAAAAAAAAAAAAAAAAAAAAAAAAAAAAAAAAAAAAAAAAAAAAAAAAA</v>
      </c>
      <c r="M30" s="1">
        <f t="shared" si="42"/>
        <v>41008</v>
      </c>
      <c r="N30" t="str">
        <f t="shared" si="11"/>
        <v>1029の契約。BBBBBBBBBBBBBBBBBBBBBBBBBBBBBBBBBBBBBBBBBBBBBBBBBBBBBBBBBBB</v>
      </c>
      <c r="O30" s="1">
        <f t="shared" si="12"/>
        <v>41001</v>
      </c>
      <c r="P30" t="str">
        <f t="shared" si="13"/>
        <v>1029の契約。CCCCCCCCCCCCCCCCCCCCCCCCCCCCCCCCCCCCCCCCCCCCCCCCCC</v>
      </c>
      <c r="R30">
        <f t="shared" si="15"/>
        <v>1029</v>
      </c>
    </row>
    <row r="31" spans="1:18">
      <c r="A31" t="str">
        <f t="shared" si="0"/>
        <v>株式会社1030</v>
      </c>
      <c r="B31" t="str">
        <f t="shared" si="1"/>
        <v>ABC1030</v>
      </c>
      <c r="C31" t="str">
        <f t="shared" si="2"/>
        <v>103-0001</v>
      </c>
      <c r="D31" t="str">
        <f t="shared" si="3"/>
        <v>東京都1030番地</v>
      </c>
      <c r="E31" t="str">
        <f t="shared" si="4"/>
        <v>03-1234-1030</v>
      </c>
      <c r="F31" t="str">
        <f t="shared" si="5"/>
        <v>1030を得意とする会社。ＸXXXXXXXXXXXXXXXXXXXXXXXXXXXXXXXXXXXXXXXXXXXXXXXXXXXXXXXXXXXXXXXXXXXXXXXXXXXXXXXXXXXXXXXXXXXXXXXXXXXXXXXX</v>
      </c>
      <c r="G31" s="1">
        <f t="shared" si="6"/>
        <v>41030</v>
      </c>
      <c r="H31" t="str">
        <f t="shared" si="7"/>
        <v>1030の契約。YYYYYYYYYYYYYYYYYYYYYYYYYYYYYYYYYYYYYYYYYYYYYYYYYYYYYYYYYYYYYYY</v>
      </c>
      <c r="I31" s="1">
        <f t="shared" ref="I31:M31" si="43">G31-7</f>
        <v>41023</v>
      </c>
      <c r="J31" t="str">
        <f t="shared" si="9"/>
        <v>1030の契約。ZZZZZZZZZZZZZZZZZZZZZZZZZZZZZZZZZZZZZZZZZZZZZZZZZ</v>
      </c>
      <c r="K31" s="1">
        <f t="shared" si="43"/>
        <v>41016</v>
      </c>
      <c r="L31" t="str">
        <f t="shared" si="10"/>
        <v>1030の契約。AAAAAAAAAAAAAAAAAAAAAAAAAAAAAAAAAAAAAAAAAAAAAAAAAAAAAAA</v>
      </c>
      <c r="M31" s="1">
        <f t="shared" si="43"/>
        <v>41009</v>
      </c>
      <c r="N31" t="str">
        <f t="shared" si="11"/>
        <v>1030の契約。BBBBBBBBBBBBBBBBBBBBBBBBBBBBBBBBBBBBBBBBBBBBBBBBBBBBBBBBBBB</v>
      </c>
      <c r="O31" s="1">
        <f t="shared" si="12"/>
        <v>41002</v>
      </c>
      <c r="P31" t="str">
        <f t="shared" si="13"/>
        <v>1030の契約。CCCCCCCCCCCCCCCCCCCCCCCCCCCCCCCCCCCCCCCCCCCCCCCCCC</v>
      </c>
      <c r="R31">
        <f t="shared" si="15"/>
        <v>1030</v>
      </c>
    </row>
    <row r="32" spans="1:18">
      <c r="A32" t="str">
        <f t="shared" si="0"/>
        <v>株式会社1031</v>
      </c>
      <c r="B32" t="str">
        <f t="shared" si="1"/>
        <v>ABC1031</v>
      </c>
      <c r="C32" t="str">
        <f t="shared" si="2"/>
        <v>103-0001</v>
      </c>
      <c r="D32" t="str">
        <f t="shared" si="3"/>
        <v>東京都1031番地</v>
      </c>
      <c r="E32" t="str">
        <f t="shared" si="4"/>
        <v>03-1234-1031</v>
      </c>
      <c r="F32" t="str">
        <f t="shared" si="5"/>
        <v>1031を得意とする会社。ＸXXXXXXXXXXXXXXXXXXXXXXXXXXXXXXXXXXXXXXXXXXXXXXXXXXXXXXXXXXXXXXXXXXXXXXXXXXXXXXXXXXXXXXXXXXXXXXXXXXXXXXXX</v>
      </c>
      <c r="G32" s="1">
        <f t="shared" si="6"/>
        <v>41031</v>
      </c>
      <c r="H32" t="str">
        <f t="shared" si="7"/>
        <v>1031の契約。YYYYYYYYYYYYYYYYYYYYYYYYYYYYYYYYYYYYYYYYYYYYYYYYYYYYYYYYYYYYYYY</v>
      </c>
      <c r="I32" s="1">
        <f t="shared" ref="I32:M32" si="44">G32-7</f>
        <v>41024</v>
      </c>
      <c r="J32" t="str">
        <f t="shared" si="9"/>
        <v>1031の契約。ZZZZZZZZZZZZZZZZZZZZZZZZZZZZZZZZZZZZZZZZZZZZZZZZZ</v>
      </c>
      <c r="K32" s="1">
        <f t="shared" si="44"/>
        <v>41017</v>
      </c>
      <c r="L32" t="str">
        <f t="shared" si="10"/>
        <v>1031の契約。AAAAAAAAAAAAAAAAAAAAAAAAAAAAAAAAAAAAAAAAAAAAAAAAAAAAAAA</v>
      </c>
      <c r="M32" s="1">
        <f t="shared" si="44"/>
        <v>41010</v>
      </c>
      <c r="N32" t="str">
        <f t="shared" si="11"/>
        <v>1031の契約。BBBBBBBBBBBBBBBBBBBBBBBBBBBBBBBBBBBBBBBBBBBBBBBBBBBBBBBBBBB</v>
      </c>
      <c r="O32" s="1">
        <f t="shared" si="12"/>
        <v>41003</v>
      </c>
      <c r="P32" t="str">
        <f t="shared" si="13"/>
        <v>1031の契約。CCCCCCCCCCCCCCCCCCCCCCCCCCCCCCCCCCCCCCCCCCCCCCCCCC</v>
      </c>
      <c r="R32">
        <f t="shared" si="15"/>
        <v>1031</v>
      </c>
    </row>
    <row r="33" spans="1:18">
      <c r="A33" t="str">
        <f t="shared" si="0"/>
        <v>株式会社1032</v>
      </c>
      <c r="B33" t="str">
        <f t="shared" si="1"/>
        <v>ABC1032</v>
      </c>
      <c r="C33" t="str">
        <f t="shared" si="2"/>
        <v>103-0001</v>
      </c>
      <c r="D33" t="str">
        <f t="shared" si="3"/>
        <v>東京都1032番地</v>
      </c>
      <c r="E33" t="str">
        <f t="shared" si="4"/>
        <v>03-1234-1032</v>
      </c>
      <c r="F33" t="str">
        <f t="shared" si="5"/>
        <v>1032を得意とする会社。ＸXXXXXXXXXXXXXXXXXXXXXXXXXXXXXXXXXXXXXXXXXXXXXXXXXXXXXXXXXXXXXXXXXXXXXXXXXXXXXXXXXXXXXXXXXXXXXXXXXXXXXXXX</v>
      </c>
      <c r="G33" s="1">
        <f t="shared" si="6"/>
        <v>41032</v>
      </c>
      <c r="H33" t="str">
        <f t="shared" si="7"/>
        <v>1032の契約。YYYYYYYYYYYYYYYYYYYYYYYYYYYYYYYYYYYYYYYYYYYYYYYYYYYYYYYYYYYYYYY</v>
      </c>
      <c r="I33" s="1">
        <f t="shared" ref="I33:M33" si="45">G33-7</f>
        <v>41025</v>
      </c>
      <c r="J33" t="str">
        <f t="shared" si="9"/>
        <v>1032の契約。ZZZZZZZZZZZZZZZZZZZZZZZZZZZZZZZZZZZZZZZZZZZZZZZZZ</v>
      </c>
      <c r="K33" s="1">
        <f t="shared" si="45"/>
        <v>41018</v>
      </c>
      <c r="L33" t="str">
        <f t="shared" si="10"/>
        <v>1032の契約。AAAAAAAAAAAAAAAAAAAAAAAAAAAAAAAAAAAAAAAAAAAAAAAAAAAAAAA</v>
      </c>
      <c r="M33" s="1">
        <f t="shared" si="45"/>
        <v>41011</v>
      </c>
      <c r="N33" t="str">
        <f t="shared" si="11"/>
        <v>1032の契約。BBBBBBBBBBBBBBBBBBBBBBBBBBBBBBBBBBBBBBBBBBBBBBBBBBBBBBBBBBB</v>
      </c>
      <c r="O33" s="1">
        <f t="shared" si="12"/>
        <v>41004</v>
      </c>
      <c r="P33" t="str">
        <f t="shared" si="13"/>
        <v>1032の契約。CCCCCCCCCCCCCCCCCCCCCCCCCCCCCCCCCCCCCCCCCCCCCCCCCC</v>
      </c>
      <c r="R33">
        <f t="shared" si="15"/>
        <v>1032</v>
      </c>
    </row>
    <row r="34" spans="1:18">
      <c r="A34" t="str">
        <f t="shared" si="0"/>
        <v>株式会社1033</v>
      </c>
      <c r="B34" t="str">
        <f t="shared" si="1"/>
        <v>ABC1033</v>
      </c>
      <c r="C34" t="str">
        <f t="shared" si="2"/>
        <v>103-0001</v>
      </c>
      <c r="D34" t="str">
        <f t="shared" si="3"/>
        <v>東京都1033番地</v>
      </c>
      <c r="E34" t="str">
        <f t="shared" si="4"/>
        <v>03-1234-1033</v>
      </c>
      <c r="F34" t="str">
        <f t="shared" si="5"/>
        <v>1033を得意とする会社。ＸXXXXXXXXXXXXXXXXXXXXXXXXXXXXXXXXXXXXXXXXXXXXXXXXXXXXXXXXXXXXXXXXXXXXXXXXXXXXXXXXXXXXXXXXXXXXXXXXXXXXXXXX</v>
      </c>
      <c r="G34" s="1">
        <f t="shared" si="6"/>
        <v>41033</v>
      </c>
      <c r="H34" t="str">
        <f t="shared" si="7"/>
        <v>1033の契約。YYYYYYYYYYYYYYYYYYYYYYYYYYYYYYYYYYYYYYYYYYYYYYYYYYYYYYYYYYYYYYY</v>
      </c>
      <c r="I34" s="1">
        <f t="shared" ref="I34:M34" si="46">G34-7</f>
        <v>41026</v>
      </c>
      <c r="J34" t="str">
        <f t="shared" si="9"/>
        <v>1033の契約。ZZZZZZZZZZZZZZZZZZZZZZZZZZZZZZZZZZZZZZZZZZZZZZZZZ</v>
      </c>
      <c r="K34" s="1">
        <f t="shared" si="46"/>
        <v>41019</v>
      </c>
      <c r="L34" t="str">
        <f t="shared" si="10"/>
        <v>1033の契約。AAAAAAAAAAAAAAAAAAAAAAAAAAAAAAAAAAAAAAAAAAAAAAAAAAAAAAA</v>
      </c>
      <c r="M34" s="1">
        <f t="shared" si="46"/>
        <v>41012</v>
      </c>
      <c r="N34" t="str">
        <f t="shared" si="11"/>
        <v>1033の契約。BBBBBBBBBBBBBBBBBBBBBBBBBBBBBBBBBBBBBBBBBBBBBBBBBBBBBBBBBBB</v>
      </c>
      <c r="O34" s="1">
        <f t="shared" si="12"/>
        <v>41005</v>
      </c>
      <c r="P34" t="str">
        <f t="shared" si="13"/>
        <v>1033の契約。CCCCCCCCCCCCCCCCCCCCCCCCCCCCCCCCCCCCCCCCCCCCCCCCCC</v>
      </c>
      <c r="R34">
        <f t="shared" si="15"/>
        <v>1033</v>
      </c>
    </row>
    <row r="35" spans="1:18">
      <c r="A35" t="str">
        <f t="shared" si="0"/>
        <v>株式会社1034</v>
      </c>
      <c r="B35" t="str">
        <f t="shared" si="1"/>
        <v>ABC1034</v>
      </c>
      <c r="C35" t="str">
        <f t="shared" si="2"/>
        <v>103-0001</v>
      </c>
      <c r="D35" t="str">
        <f t="shared" si="3"/>
        <v>東京都1034番地</v>
      </c>
      <c r="E35" t="str">
        <f t="shared" si="4"/>
        <v>03-1234-1034</v>
      </c>
      <c r="F35" t="str">
        <f t="shared" si="5"/>
        <v>1034を得意とする会社。ＸXXXXXXXXXXXXXXXXXXXXXXXXXXXXXXXXXXXXXXXXXXXXXXXXXXXXXXXXXXXXXXXXXXXXXXXXXXXXXXXXXXXXXXXXXXXXXXXXXXXXXXXX</v>
      </c>
      <c r="G35" s="1">
        <f t="shared" si="6"/>
        <v>41034</v>
      </c>
      <c r="H35" t="str">
        <f t="shared" si="7"/>
        <v>1034の契約。YYYYYYYYYYYYYYYYYYYYYYYYYYYYYYYYYYYYYYYYYYYYYYYYYYYYYYYYYYYYYYY</v>
      </c>
      <c r="I35" s="1">
        <f t="shared" ref="I35:M35" si="47">G35-7</f>
        <v>41027</v>
      </c>
      <c r="J35" t="str">
        <f t="shared" si="9"/>
        <v>1034の契約。ZZZZZZZZZZZZZZZZZZZZZZZZZZZZZZZZZZZZZZZZZZZZZZZZZ</v>
      </c>
      <c r="K35" s="1">
        <f t="shared" si="47"/>
        <v>41020</v>
      </c>
      <c r="L35" t="str">
        <f t="shared" si="10"/>
        <v>1034の契約。AAAAAAAAAAAAAAAAAAAAAAAAAAAAAAAAAAAAAAAAAAAAAAAAAAAAAAA</v>
      </c>
      <c r="M35" s="1">
        <f t="shared" si="47"/>
        <v>41013</v>
      </c>
      <c r="N35" t="str">
        <f t="shared" si="11"/>
        <v>1034の契約。BBBBBBBBBBBBBBBBBBBBBBBBBBBBBBBBBBBBBBBBBBBBBBBBBBBBBBBBBBB</v>
      </c>
      <c r="O35" s="1">
        <f t="shared" si="12"/>
        <v>41006</v>
      </c>
      <c r="P35" t="str">
        <f t="shared" si="13"/>
        <v>1034の契約。CCCCCCCCCCCCCCCCCCCCCCCCCCCCCCCCCCCCCCCCCCCCCCCCCC</v>
      </c>
      <c r="R35">
        <f t="shared" si="15"/>
        <v>1034</v>
      </c>
    </row>
    <row r="36" spans="1:18">
      <c r="A36" t="str">
        <f t="shared" si="0"/>
        <v>株式会社1035</v>
      </c>
      <c r="B36" t="str">
        <f t="shared" si="1"/>
        <v>ABC1035</v>
      </c>
      <c r="C36" t="str">
        <f t="shared" si="2"/>
        <v>103-0001</v>
      </c>
      <c r="D36" t="str">
        <f t="shared" si="3"/>
        <v>東京都1035番地</v>
      </c>
      <c r="E36" t="str">
        <f t="shared" si="4"/>
        <v>03-1234-1035</v>
      </c>
      <c r="F36" t="str">
        <f t="shared" si="5"/>
        <v>1035を得意とする会社。ＸXXXXXXXXXXXXXXXXXXXXXXXXXXXXXXXXXXXXXXXXXXXXXXXXXXXXXXXXXXXXXXXXXXXXXXXXXXXXXXXXXXXXXXXXXXXXXXXXXXXXXXXX</v>
      </c>
      <c r="G36" s="1">
        <f t="shared" si="6"/>
        <v>41035</v>
      </c>
      <c r="H36" t="str">
        <f t="shared" si="7"/>
        <v>1035の契約。YYYYYYYYYYYYYYYYYYYYYYYYYYYYYYYYYYYYYYYYYYYYYYYYYYYYYYYYYYYYYYY</v>
      </c>
      <c r="I36" s="1">
        <f t="shared" ref="I36:M36" si="48">G36-7</f>
        <v>41028</v>
      </c>
      <c r="J36" t="str">
        <f t="shared" si="9"/>
        <v>1035の契約。ZZZZZZZZZZZZZZZZZZZZZZZZZZZZZZZZZZZZZZZZZZZZZZZZZ</v>
      </c>
      <c r="K36" s="1">
        <f t="shared" si="48"/>
        <v>41021</v>
      </c>
      <c r="L36" t="str">
        <f t="shared" si="10"/>
        <v>1035の契約。AAAAAAAAAAAAAAAAAAAAAAAAAAAAAAAAAAAAAAAAAAAAAAAAAAAAAAA</v>
      </c>
      <c r="M36" s="1">
        <f t="shared" si="48"/>
        <v>41014</v>
      </c>
      <c r="N36" t="str">
        <f t="shared" si="11"/>
        <v>1035の契約。BBBBBBBBBBBBBBBBBBBBBBBBBBBBBBBBBBBBBBBBBBBBBBBBBBBBBBBBBBB</v>
      </c>
      <c r="O36" s="1">
        <f t="shared" si="12"/>
        <v>41007</v>
      </c>
      <c r="P36" t="str">
        <f t="shared" si="13"/>
        <v>1035の契約。CCCCCCCCCCCCCCCCCCCCCCCCCCCCCCCCCCCCCCCCCCCCCCCCCC</v>
      </c>
      <c r="R36">
        <f t="shared" si="15"/>
        <v>1035</v>
      </c>
    </row>
    <row r="37" spans="1:18">
      <c r="A37" t="str">
        <f t="shared" si="0"/>
        <v>株式会社1036</v>
      </c>
      <c r="B37" t="str">
        <f t="shared" si="1"/>
        <v>ABC1036</v>
      </c>
      <c r="C37" t="str">
        <f t="shared" si="2"/>
        <v>103-0001</v>
      </c>
      <c r="D37" t="str">
        <f t="shared" si="3"/>
        <v>東京都1036番地</v>
      </c>
      <c r="E37" t="str">
        <f t="shared" si="4"/>
        <v>03-1234-1036</v>
      </c>
      <c r="F37" t="str">
        <f t="shared" si="5"/>
        <v>1036を得意とする会社。ＸXXXXXXXXXXXXXXXXXXXXXXXXXXXXXXXXXXXXXXXXXXXXXXXXXXXXXXXXXXXXXXXXXXXXXXXXXXXXXXXXXXXXXXXXXXXXXXXXXXXXXXXX</v>
      </c>
      <c r="G37" s="1">
        <f t="shared" si="6"/>
        <v>41036</v>
      </c>
      <c r="H37" t="str">
        <f t="shared" si="7"/>
        <v>1036の契約。YYYYYYYYYYYYYYYYYYYYYYYYYYYYYYYYYYYYYYYYYYYYYYYYYYYYYYYYYYYYYYY</v>
      </c>
      <c r="I37" s="1">
        <f t="shared" ref="I37:M37" si="49">G37-7</f>
        <v>41029</v>
      </c>
      <c r="J37" t="str">
        <f t="shared" si="9"/>
        <v>1036の契約。ZZZZZZZZZZZZZZZZZZZZZZZZZZZZZZZZZZZZZZZZZZZZZZZZZ</v>
      </c>
      <c r="K37" s="1">
        <f t="shared" si="49"/>
        <v>41022</v>
      </c>
      <c r="L37" t="str">
        <f t="shared" si="10"/>
        <v>1036の契約。AAAAAAAAAAAAAAAAAAAAAAAAAAAAAAAAAAAAAAAAAAAAAAAAAAAAAAA</v>
      </c>
      <c r="M37" s="1">
        <f t="shared" si="49"/>
        <v>41015</v>
      </c>
      <c r="N37" t="str">
        <f t="shared" si="11"/>
        <v>1036の契約。BBBBBBBBBBBBBBBBBBBBBBBBBBBBBBBBBBBBBBBBBBBBBBBBBBBBBBBBBBB</v>
      </c>
      <c r="O37" s="1">
        <f t="shared" si="12"/>
        <v>41008</v>
      </c>
      <c r="P37" t="str">
        <f t="shared" si="13"/>
        <v>1036の契約。CCCCCCCCCCCCCCCCCCCCCCCCCCCCCCCCCCCCCCCCCCCCCCCCCC</v>
      </c>
      <c r="R37">
        <f t="shared" si="15"/>
        <v>1036</v>
      </c>
    </row>
    <row r="38" spans="1:18">
      <c r="A38" t="str">
        <f t="shared" si="0"/>
        <v>株式会社1037</v>
      </c>
      <c r="B38" t="str">
        <f t="shared" si="1"/>
        <v>ABC1037</v>
      </c>
      <c r="C38" t="str">
        <f t="shared" si="2"/>
        <v>103-0001</v>
      </c>
      <c r="D38" t="str">
        <f t="shared" si="3"/>
        <v>東京都1037番地</v>
      </c>
      <c r="E38" t="str">
        <f t="shared" si="4"/>
        <v>03-1234-1037</v>
      </c>
      <c r="F38" t="str">
        <f t="shared" si="5"/>
        <v>1037を得意とする会社。ＸXXXXXXXXXXXXXXXXXXXXXXXXXXXXXXXXXXXXXXXXXXXXXXXXXXXXXXXXXXXXXXXXXXXXXXXXXXXXXXXXXXXXXXXXXXXXXXXXXXXXXXXX</v>
      </c>
      <c r="G38" s="1">
        <f t="shared" si="6"/>
        <v>41037</v>
      </c>
      <c r="H38" t="str">
        <f t="shared" si="7"/>
        <v>1037の契約。YYYYYYYYYYYYYYYYYYYYYYYYYYYYYYYYYYYYYYYYYYYYYYYYYYYYYYYYYYYYYYY</v>
      </c>
      <c r="I38" s="1">
        <f t="shared" ref="I38:M38" si="50">G38-7</f>
        <v>41030</v>
      </c>
      <c r="J38" t="str">
        <f t="shared" si="9"/>
        <v>1037の契約。ZZZZZZZZZZZZZZZZZZZZZZZZZZZZZZZZZZZZZZZZZZZZZZZZZ</v>
      </c>
      <c r="K38" s="1">
        <f t="shared" si="50"/>
        <v>41023</v>
      </c>
      <c r="L38" t="str">
        <f t="shared" si="10"/>
        <v>1037の契約。AAAAAAAAAAAAAAAAAAAAAAAAAAAAAAAAAAAAAAAAAAAAAAAAAAAAAAA</v>
      </c>
      <c r="M38" s="1">
        <f t="shared" si="50"/>
        <v>41016</v>
      </c>
      <c r="N38" t="str">
        <f t="shared" si="11"/>
        <v>1037の契約。BBBBBBBBBBBBBBBBBBBBBBBBBBBBBBBBBBBBBBBBBBBBBBBBBBBBBBBBBBB</v>
      </c>
      <c r="O38" s="1">
        <f t="shared" si="12"/>
        <v>41009</v>
      </c>
      <c r="P38" t="str">
        <f t="shared" si="13"/>
        <v>1037の契約。CCCCCCCCCCCCCCCCCCCCCCCCCCCCCCCCCCCCCCCCCCCCCCCCCC</v>
      </c>
      <c r="R38">
        <f t="shared" si="15"/>
        <v>1037</v>
      </c>
    </row>
    <row r="39" spans="1:18">
      <c r="A39" t="str">
        <f t="shared" si="0"/>
        <v>株式会社1038</v>
      </c>
      <c r="B39" t="str">
        <f t="shared" si="1"/>
        <v>ABC1038</v>
      </c>
      <c r="C39" t="str">
        <f t="shared" si="2"/>
        <v>103-0001</v>
      </c>
      <c r="D39" t="str">
        <f t="shared" si="3"/>
        <v>東京都1038番地</v>
      </c>
      <c r="E39" t="str">
        <f t="shared" si="4"/>
        <v>03-1234-1038</v>
      </c>
      <c r="F39" t="str">
        <f t="shared" si="5"/>
        <v>1038を得意とする会社。ＸXXXXXXXXXXXXXXXXXXXXXXXXXXXXXXXXXXXXXXXXXXXXXXXXXXXXXXXXXXXXXXXXXXXXXXXXXXXXXXXXXXXXXXXXXXXXXXXXXXXXXXXX</v>
      </c>
      <c r="G39" s="1">
        <f t="shared" si="6"/>
        <v>41038</v>
      </c>
      <c r="H39" t="str">
        <f t="shared" si="7"/>
        <v>1038の契約。YYYYYYYYYYYYYYYYYYYYYYYYYYYYYYYYYYYYYYYYYYYYYYYYYYYYYYYYYYYYYYY</v>
      </c>
      <c r="I39" s="1">
        <f t="shared" ref="I39:M39" si="51">G39-7</f>
        <v>41031</v>
      </c>
      <c r="J39" t="str">
        <f t="shared" si="9"/>
        <v>1038の契約。ZZZZZZZZZZZZZZZZZZZZZZZZZZZZZZZZZZZZZZZZZZZZZZZZZ</v>
      </c>
      <c r="K39" s="1">
        <f t="shared" si="51"/>
        <v>41024</v>
      </c>
      <c r="L39" t="str">
        <f t="shared" si="10"/>
        <v>1038の契約。AAAAAAAAAAAAAAAAAAAAAAAAAAAAAAAAAAAAAAAAAAAAAAAAAAAAAAA</v>
      </c>
      <c r="M39" s="1">
        <f t="shared" si="51"/>
        <v>41017</v>
      </c>
      <c r="N39" t="str">
        <f t="shared" si="11"/>
        <v>1038の契約。BBBBBBBBBBBBBBBBBBBBBBBBBBBBBBBBBBBBBBBBBBBBBBBBBBBBBBBBBBB</v>
      </c>
      <c r="O39" s="1">
        <f t="shared" si="12"/>
        <v>41010</v>
      </c>
      <c r="P39" t="str">
        <f t="shared" si="13"/>
        <v>1038の契約。CCCCCCCCCCCCCCCCCCCCCCCCCCCCCCCCCCCCCCCCCCCCCCCCCC</v>
      </c>
      <c r="R39">
        <f t="shared" si="15"/>
        <v>1038</v>
      </c>
    </row>
    <row r="40" spans="1:18">
      <c r="A40" t="str">
        <f t="shared" si="0"/>
        <v>株式会社1039</v>
      </c>
      <c r="B40" t="str">
        <f t="shared" si="1"/>
        <v>ABC1039</v>
      </c>
      <c r="C40" t="str">
        <f t="shared" si="2"/>
        <v>103-0001</v>
      </c>
      <c r="D40" t="str">
        <f t="shared" si="3"/>
        <v>東京都1039番地</v>
      </c>
      <c r="E40" t="str">
        <f t="shared" si="4"/>
        <v>03-1234-1039</v>
      </c>
      <c r="F40" t="str">
        <f t="shared" si="5"/>
        <v>1039を得意とする会社。ＸXXXXXXXXXXXXXXXXXXXXXXXXXXXXXXXXXXXXXXXXXXXXXXXXXXXXXXXXXXXXXXXXXXXXXXXXXXXXXXXXXXXXXXXXXXXXXXXXXXXXXXXX</v>
      </c>
      <c r="G40" s="1">
        <f t="shared" si="6"/>
        <v>41039</v>
      </c>
      <c r="H40" t="str">
        <f t="shared" si="7"/>
        <v>1039の契約。YYYYYYYYYYYYYYYYYYYYYYYYYYYYYYYYYYYYYYYYYYYYYYYYYYYYYYYYYYYYYYY</v>
      </c>
      <c r="I40" s="1">
        <f t="shared" ref="I40:M40" si="52">G40-7</f>
        <v>41032</v>
      </c>
      <c r="J40" t="str">
        <f t="shared" si="9"/>
        <v>1039の契約。ZZZZZZZZZZZZZZZZZZZZZZZZZZZZZZZZZZZZZZZZZZZZZZZZZ</v>
      </c>
      <c r="K40" s="1">
        <f t="shared" si="52"/>
        <v>41025</v>
      </c>
      <c r="L40" t="str">
        <f t="shared" si="10"/>
        <v>1039の契約。AAAAAAAAAAAAAAAAAAAAAAAAAAAAAAAAAAAAAAAAAAAAAAAAAAAAAAA</v>
      </c>
      <c r="M40" s="1">
        <f t="shared" si="52"/>
        <v>41018</v>
      </c>
      <c r="N40" t="str">
        <f t="shared" si="11"/>
        <v>1039の契約。BBBBBBBBBBBBBBBBBBBBBBBBBBBBBBBBBBBBBBBBBBBBBBBBBBBBBBBBBBB</v>
      </c>
      <c r="O40" s="1">
        <f t="shared" si="12"/>
        <v>41011</v>
      </c>
      <c r="P40" t="str">
        <f t="shared" si="13"/>
        <v>1039の契約。CCCCCCCCCCCCCCCCCCCCCCCCCCCCCCCCCCCCCCCCCCCCCCCCCC</v>
      </c>
      <c r="R40">
        <f t="shared" si="15"/>
        <v>1039</v>
      </c>
    </row>
    <row r="41" spans="1:18">
      <c r="A41" t="str">
        <f t="shared" si="0"/>
        <v>株式会社1040</v>
      </c>
      <c r="B41" t="str">
        <f t="shared" si="1"/>
        <v>ABC1040</v>
      </c>
      <c r="C41" t="str">
        <f t="shared" si="2"/>
        <v>104-0001</v>
      </c>
      <c r="D41" t="str">
        <f t="shared" si="3"/>
        <v>東京都1040番地</v>
      </c>
      <c r="E41" t="str">
        <f t="shared" si="4"/>
        <v>03-1234-1040</v>
      </c>
      <c r="F41" t="str">
        <f t="shared" si="5"/>
        <v>1040を得意とする会社。ＸXXXXXXXXXXXXXXXXXXXXXXXXXXXXXXXXXXXXXXXXXXXXXXXXXXXXXXXXXXXXXXXXXXXXXXXXXXXXXXXXXXXXXXXXXXXXXXXXXXXXXXXX</v>
      </c>
      <c r="G41" s="1">
        <f t="shared" si="6"/>
        <v>41040</v>
      </c>
      <c r="H41" t="str">
        <f t="shared" si="7"/>
        <v>1040の契約。YYYYYYYYYYYYYYYYYYYYYYYYYYYYYYYYYYYYYYYYYYYYYYYYYYYYYYYYYYYYYYY</v>
      </c>
      <c r="I41" s="1">
        <f t="shared" ref="I41:M41" si="53">G41-7</f>
        <v>41033</v>
      </c>
      <c r="J41" t="str">
        <f t="shared" si="9"/>
        <v>1040の契約。ZZZZZZZZZZZZZZZZZZZZZZZZZZZZZZZZZZZZZZZZZZZZZZZZZ</v>
      </c>
      <c r="K41" s="1">
        <f t="shared" si="53"/>
        <v>41026</v>
      </c>
      <c r="L41" t="str">
        <f t="shared" si="10"/>
        <v>1040の契約。AAAAAAAAAAAAAAAAAAAAAAAAAAAAAAAAAAAAAAAAAAAAAAAAAAAAAAA</v>
      </c>
      <c r="M41" s="1">
        <f t="shared" si="53"/>
        <v>41019</v>
      </c>
      <c r="N41" t="str">
        <f t="shared" si="11"/>
        <v>1040の契約。BBBBBBBBBBBBBBBBBBBBBBBBBBBBBBBBBBBBBBBBBBBBBBBBBBBBBBBBBBB</v>
      </c>
      <c r="O41" s="1">
        <f t="shared" si="12"/>
        <v>41012</v>
      </c>
      <c r="P41" t="str">
        <f t="shared" si="13"/>
        <v>1040の契約。CCCCCCCCCCCCCCCCCCCCCCCCCCCCCCCCCCCCCCCCCCCCCCCCCC</v>
      </c>
      <c r="R41">
        <f t="shared" si="15"/>
        <v>1040</v>
      </c>
    </row>
    <row r="42" spans="1:18">
      <c r="A42" t="str">
        <f t="shared" si="0"/>
        <v>株式会社1041</v>
      </c>
      <c r="B42" t="str">
        <f t="shared" si="1"/>
        <v>ABC1041</v>
      </c>
      <c r="C42" t="str">
        <f t="shared" si="2"/>
        <v>104-0001</v>
      </c>
      <c r="D42" t="str">
        <f t="shared" si="3"/>
        <v>東京都1041番地</v>
      </c>
      <c r="E42" t="str">
        <f t="shared" si="4"/>
        <v>03-1234-1041</v>
      </c>
      <c r="F42" t="str">
        <f t="shared" si="5"/>
        <v>1041を得意とする会社。ＸXXXXXXXXXXXXXXXXXXXXXXXXXXXXXXXXXXXXXXXXXXXXXXXXXXXXXXXXXXXXXXXXXXXXXXXXXXXXXXXXXXXXXXXXXXXXXXXXXXXXXXXX</v>
      </c>
      <c r="G42" s="1">
        <f t="shared" si="6"/>
        <v>41041</v>
      </c>
      <c r="H42" t="str">
        <f t="shared" si="7"/>
        <v>1041の契約。YYYYYYYYYYYYYYYYYYYYYYYYYYYYYYYYYYYYYYYYYYYYYYYYYYYYYYYYYYYYYYY</v>
      </c>
      <c r="I42" s="1">
        <f t="shared" ref="I42:M42" si="54">G42-7</f>
        <v>41034</v>
      </c>
      <c r="J42" t="str">
        <f t="shared" si="9"/>
        <v>1041の契約。ZZZZZZZZZZZZZZZZZZZZZZZZZZZZZZZZZZZZZZZZZZZZZZZZZ</v>
      </c>
      <c r="K42" s="1">
        <f t="shared" si="54"/>
        <v>41027</v>
      </c>
      <c r="L42" t="str">
        <f t="shared" si="10"/>
        <v>1041の契約。AAAAAAAAAAAAAAAAAAAAAAAAAAAAAAAAAAAAAAAAAAAAAAAAAAAAAAA</v>
      </c>
      <c r="M42" s="1">
        <f t="shared" si="54"/>
        <v>41020</v>
      </c>
      <c r="N42" t="str">
        <f t="shared" si="11"/>
        <v>1041の契約。BBBBBBBBBBBBBBBBBBBBBBBBBBBBBBBBBBBBBBBBBBBBBBBBBBBBBBBBBBB</v>
      </c>
      <c r="O42" s="1">
        <f t="shared" si="12"/>
        <v>41013</v>
      </c>
      <c r="P42" t="str">
        <f t="shared" si="13"/>
        <v>1041の契約。CCCCCCCCCCCCCCCCCCCCCCCCCCCCCCCCCCCCCCCCCCCCCCCCCC</v>
      </c>
      <c r="R42">
        <f t="shared" si="15"/>
        <v>1041</v>
      </c>
    </row>
    <row r="43" spans="1:18">
      <c r="A43" t="str">
        <f t="shared" si="0"/>
        <v>株式会社1042</v>
      </c>
      <c r="B43" t="str">
        <f t="shared" si="1"/>
        <v>ABC1042</v>
      </c>
      <c r="C43" t="str">
        <f t="shared" si="2"/>
        <v>104-0001</v>
      </c>
      <c r="D43" t="str">
        <f t="shared" si="3"/>
        <v>東京都1042番地</v>
      </c>
      <c r="E43" t="str">
        <f t="shared" si="4"/>
        <v>03-1234-1042</v>
      </c>
      <c r="F43" t="str">
        <f t="shared" si="5"/>
        <v>1042を得意とする会社。ＸXXXXXXXXXXXXXXXXXXXXXXXXXXXXXXXXXXXXXXXXXXXXXXXXXXXXXXXXXXXXXXXXXXXXXXXXXXXXXXXXXXXXXXXXXXXXXXXXXXXXXXXX</v>
      </c>
      <c r="G43" s="1">
        <f t="shared" si="6"/>
        <v>41042</v>
      </c>
      <c r="H43" t="str">
        <f t="shared" si="7"/>
        <v>1042の契約。YYYYYYYYYYYYYYYYYYYYYYYYYYYYYYYYYYYYYYYYYYYYYYYYYYYYYYYYYYYYYYY</v>
      </c>
      <c r="I43" s="1">
        <f t="shared" ref="I43:M43" si="55">G43-7</f>
        <v>41035</v>
      </c>
      <c r="J43" t="str">
        <f t="shared" si="9"/>
        <v>1042の契約。ZZZZZZZZZZZZZZZZZZZZZZZZZZZZZZZZZZZZZZZZZZZZZZZZZ</v>
      </c>
      <c r="K43" s="1">
        <f t="shared" si="55"/>
        <v>41028</v>
      </c>
      <c r="L43" t="str">
        <f t="shared" si="10"/>
        <v>1042の契約。AAAAAAAAAAAAAAAAAAAAAAAAAAAAAAAAAAAAAAAAAAAAAAAAAAAAAAA</v>
      </c>
      <c r="M43" s="1">
        <f t="shared" si="55"/>
        <v>41021</v>
      </c>
      <c r="N43" t="str">
        <f t="shared" si="11"/>
        <v>1042の契約。BBBBBBBBBBBBBBBBBBBBBBBBBBBBBBBBBBBBBBBBBBBBBBBBBBBBBBBBBBB</v>
      </c>
      <c r="O43" s="1">
        <f t="shared" si="12"/>
        <v>41014</v>
      </c>
      <c r="P43" t="str">
        <f t="shared" si="13"/>
        <v>1042の契約。CCCCCCCCCCCCCCCCCCCCCCCCCCCCCCCCCCCCCCCCCCCCCCCCCC</v>
      </c>
      <c r="R43">
        <f t="shared" si="15"/>
        <v>1042</v>
      </c>
    </row>
    <row r="44" spans="1:18">
      <c r="A44" t="str">
        <f t="shared" si="0"/>
        <v>株式会社1043</v>
      </c>
      <c r="B44" t="str">
        <f t="shared" si="1"/>
        <v>ABC1043</v>
      </c>
      <c r="C44" t="str">
        <f t="shared" si="2"/>
        <v>104-0001</v>
      </c>
      <c r="D44" t="str">
        <f t="shared" si="3"/>
        <v>東京都1043番地</v>
      </c>
      <c r="E44" t="str">
        <f t="shared" si="4"/>
        <v>03-1234-1043</v>
      </c>
      <c r="F44" t="str">
        <f t="shared" si="5"/>
        <v>1043を得意とする会社。ＸXXXXXXXXXXXXXXXXXXXXXXXXXXXXXXXXXXXXXXXXXXXXXXXXXXXXXXXXXXXXXXXXXXXXXXXXXXXXXXXXXXXXXXXXXXXXXXXXXXXXXXXX</v>
      </c>
      <c r="G44" s="1">
        <f t="shared" si="6"/>
        <v>41043</v>
      </c>
      <c r="H44" t="str">
        <f t="shared" si="7"/>
        <v>1043の契約。YYYYYYYYYYYYYYYYYYYYYYYYYYYYYYYYYYYYYYYYYYYYYYYYYYYYYYYYYYYYYYY</v>
      </c>
      <c r="I44" s="1">
        <f t="shared" ref="I44:M44" si="56">G44-7</f>
        <v>41036</v>
      </c>
      <c r="J44" t="str">
        <f t="shared" si="9"/>
        <v>1043の契約。ZZZZZZZZZZZZZZZZZZZZZZZZZZZZZZZZZZZZZZZZZZZZZZZZZ</v>
      </c>
      <c r="K44" s="1">
        <f t="shared" si="56"/>
        <v>41029</v>
      </c>
      <c r="L44" t="str">
        <f t="shared" si="10"/>
        <v>1043の契約。AAAAAAAAAAAAAAAAAAAAAAAAAAAAAAAAAAAAAAAAAAAAAAAAAAAAAAA</v>
      </c>
      <c r="M44" s="1">
        <f t="shared" si="56"/>
        <v>41022</v>
      </c>
      <c r="N44" t="str">
        <f t="shared" si="11"/>
        <v>1043の契約。BBBBBBBBBBBBBBBBBBBBBBBBBBBBBBBBBBBBBBBBBBBBBBBBBBBBBBBBBBB</v>
      </c>
      <c r="O44" s="1">
        <f t="shared" si="12"/>
        <v>41015</v>
      </c>
      <c r="P44" t="str">
        <f t="shared" si="13"/>
        <v>1043の契約。CCCCCCCCCCCCCCCCCCCCCCCCCCCCCCCCCCCCCCCCCCCCCCCCCC</v>
      </c>
      <c r="R44">
        <f t="shared" si="15"/>
        <v>1043</v>
      </c>
    </row>
    <row r="45" spans="1:18">
      <c r="A45" t="str">
        <f t="shared" si="0"/>
        <v>株式会社1044</v>
      </c>
      <c r="B45" t="str">
        <f t="shared" si="1"/>
        <v>ABC1044</v>
      </c>
      <c r="C45" t="str">
        <f t="shared" si="2"/>
        <v>104-0001</v>
      </c>
      <c r="D45" t="str">
        <f t="shared" si="3"/>
        <v>東京都1044番地</v>
      </c>
      <c r="E45" t="str">
        <f t="shared" si="4"/>
        <v>03-1234-1044</v>
      </c>
      <c r="F45" t="str">
        <f t="shared" si="5"/>
        <v>1044を得意とする会社。ＸXXXXXXXXXXXXXXXXXXXXXXXXXXXXXXXXXXXXXXXXXXXXXXXXXXXXXXXXXXXXXXXXXXXXXXXXXXXXXXXXXXXXXXXXXXXXXXXXXXXXXXXX</v>
      </c>
      <c r="G45" s="1">
        <f t="shared" si="6"/>
        <v>41044</v>
      </c>
      <c r="H45" t="str">
        <f t="shared" si="7"/>
        <v>1044の契約。YYYYYYYYYYYYYYYYYYYYYYYYYYYYYYYYYYYYYYYYYYYYYYYYYYYYYYYYYYYYYYY</v>
      </c>
      <c r="I45" s="1">
        <f t="shared" ref="I45:M45" si="57">G45-7</f>
        <v>41037</v>
      </c>
      <c r="J45" t="str">
        <f t="shared" si="9"/>
        <v>1044の契約。ZZZZZZZZZZZZZZZZZZZZZZZZZZZZZZZZZZZZZZZZZZZZZZZZZ</v>
      </c>
      <c r="K45" s="1">
        <f t="shared" si="57"/>
        <v>41030</v>
      </c>
      <c r="L45" t="str">
        <f t="shared" si="10"/>
        <v>1044の契約。AAAAAAAAAAAAAAAAAAAAAAAAAAAAAAAAAAAAAAAAAAAAAAAAAAAAAAA</v>
      </c>
      <c r="M45" s="1">
        <f t="shared" si="57"/>
        <v>41023</v>
      </c>
      <c r="N45" t="str">
        <f t="shared" si="11"/>
        <v>1044の契約。BBBBBBBBBBBBBBBBBBBBBBBBBBBBBBBBBBBBBBBBBBBBBBBBBBBBBBBBBBB</v>
      </c>
      <c r="O45" s="1">
        <f t="shared" si="12"/>
        <v>41016</v>
      </c>
      <c r="P45" t="str">
        <f t="shared" si="13"/>
        <v>1044の契約。CCCCCCCCCCCCCCCCCCCCCCCCCCCCCCCCCCCCCCCCCCCCCCCCCC</v>
      </c>
      <c r="R45">
        <f t="shared" si="15"/>
        <v>1044</v>
      </c>
    </row>
    <row r="46" spans="1:18">
      <c r="A46" t="str">
        <f t="shared" si="0"/>
        <v>株式会社1045</v>
      </c>
      <c r="B46" t="str">
        <f t="shared" si="1"/>
        <v>ABC1045</v>
      </c>
      <c r="C46" t="str">
        <f t="shared" si="2"/>
        <v>104-0001</v>
      </c>
      <c r="D46" t="str">
        <f t="shared" si="3"/>
        <v>東京都1045番地</v>
      </c>
      <c r="E46" t="str">
        <f t="shared" si="4"/>
        <v>03-1234-1045</v>
      </c>
      <c r="F46" t="str">
        <f t="shared" si="5"/>
        <v>1045を得意とする会社。ＸXXXXXXXXXXXXXXXXXXXXXXXXXXXXXXXXXXXXXXXXXXXXXXXXXXXXXXXXXXXXXXXXXXXXXXXXXXXXXXXXXXXXXXXXXXXXXXXXXXXXXXXX</v>
      </c>
      <c r="G46" s="1">
        <f t="shared" si="6"/>
        <v>41045</v>
      </c>
      <c r="H46" t="str">
        <f t="shared" si="7"/>
        <v>1045の契約。YYYYYYYYYYYYYYYYYYYYYYYYYYYYYYYYYYYYYYYYYYYYYYYYYYYYYYYYYYYYYYY</v>
      </c>
      <c r="I46" s="1">
        <f t="shared" ref="I46:M46" si="58">G46-7</f>
        <v>41038</v>
      </c>
      <c r="J46" t="str">
        <f t="shared" si="9"/>
        <v>1045の契約。ZZZZZZZZZZZZZZZZZZZZZZZZZZZZZZZZZZZZZZZZZZZZZZZZZ</v>
      </c>
      <c r="K46" s="1">
        <f t="shared" si="58"/>
        <v>41031</v>
      </c>
      <c r="L46" t="str">
        <f t="shared" si="10"/>
        <v>1045の契約。AAAAAAAAAAAAAAAAAAAAAAAAAAAAAAAAAAAAAAAAAAAAAAAAAAAAAAA</v>
      </c>
      <c r="M46" s="1">
        <f t="shared" si="58"/>
        <v>41024</v>
      </c>
      <c r="N46" t="str">
        <f t="shared" si="11"/>
        <v>1045の契約。BBBBBBBBBBBBBBBBBBBBBBBBBBBBBBBBBBBBBBBBBBBBBBBBBBBBBBBBBBB</v>
      </c>
      <c r="O46" s="1">
        <f t="shared" si="12"/>
        <v>41017</v>
      </c>
      <c r="P46" t="str">
        <f t="shared" si="13"/>
        <v>1045の契約。CCCCCCCCCCCCCCCCCCCCCCCCCCCCCCCCCCCCCCCCCCCCCCCCCC</v>
      </c>
      <c r="R46">
        <f t="shared" si="15"/>
        <v>1045</v>
      </c>
    </row>
    <row r="47" spans="1:18">
      <c r="A47" t="str">
        <f t="shared" si="0"/>
        <v>株式会社1046</v>
      </c>
      <c r="B47" t="str">
        <f t="shared" si="1"/>
        <v>ABC1046</v>
      </c>
      <c r="C47" t="str">
        <f t="shared" si="2"/>
        <v>104-0001</v>
      </c>
      <c r="D47" t="str">
        <f t="shared" si="3"/>
        <v>東京都1046番地</v>
      </c>
      <c r="E47" t="str">
        <f t="shared" si="4"/>
        <v>03-1234-1046</v>
      </c>
      <c r="F47" t="str">
        <f t="shared" si="5"/>
        <v>1046を得意とする会社。ＸXXXXXXXXXXXXXXXXXXXXXXXXXXXXXXXXXXXXXXXXXXXXXXXXXXXXXXXXXXXXXXXXXXXXXXXXXXXXXXXXXXXXXXXXXXXXXXXXXXXXXXXX</v>
      </c>
      <c r="G47" s="1">
        <f t="shared" si="6"/>
        <v>41046</v>
      </c>
      <c r="H47" t="str">
        <f t="shared" si="7"/>
        <v>1046の契約。YYYYYYYYYYYYYYYYYYYYYYYYYYYYYYYYYYYYYYYYYYYYYYYYYYYYYYYYYYYYYYY</v>
      </c>
      <c r="I47" s="1">
        <f t="shared" ref="I47:M47" si="59">G47-7</f>
        <v>41039</v>
      </c>
      <c r="J47" t="str">
        <f t="shared" si="9"/>
        <v>1046の契約。ZZZZZZZZZZZZZZZZZZZZZZZZZZZZZZZZZZZZZZZZZZZZZZZZZ</v>
      </c>
      <c r="K47" s="1">
        <f t="shared" si="59"/>
        <v>41032</v>
      </c>
      <c r="L47" t="str">
        <f t="shared" si="10"/>
        <v>1046の契約。AAAAAAAAAAAAAAAAAAAAAAAAAAAAAAAAAAAAAAAAAAAAAAAAAAAAAAA</v>
      </c>
      <c r="M47" s="1">
        <f t="shared" si="59"/>
        <v>41025</v>
      </c>
      <c r="N47" t="str">
        <f t="shared" si="11"/>
        <v>1046の契約。BBBBBBBBBBBBBBBBBBBBBBBBBBBBBBBBBBBBBBBBBBBBBBBBBBBBBBBBBBB</v>
      </c>
      <c r="O47" s="1">
        <f t="shared" si="12"/>
        <v>41018</v>
      </c>
      <c r="P47" t="str">
        <f t="shared" si="13"/>
        <v>1046の契約。CCCCCCCCCCCCCCCCCCCCCCCCCCCCCCCCCCCCCCCCCCCCCCCCCC</v>
      </c>
      <c r="R47">
        <f t="shared" si="15"/>
        <v>1046</v>
      </c>
    </row>
    <row r="48" spans="1:18">
      <c r="A48" t="str">
        <f t="shared" si="0"/>
        <v>株式会社1047</v>
      </c>
      <c r="B48" t="str">
        <f t="shared" si="1"/>
        <v>ABC1047</v>
      </c>
      <c r="C48" t="str">
        <f t="shared" si="2"/>
        <v>104-0001</v>
      </c>
      <c r="D48" t="str">
        <f t="shared" si="3"/>
        <v>東京都1047番地</v>
      </c>
      <c r="E48" t="str">
        <f t="shared" si="4"/>
        <v>03-1234-1047</v>
      </c>
      <c r="F48" t="str">
        <f t="shared" si="5"/>
        <v>1047を得意とする会社。ＸXXXXXXXXXXXXXXXXXXXXXXXXXXXXXXXXXXXXXXXXXXXXXXXXXXXXXXXXXXXXXXXXXXXXXXXXXXXXXXXXXXXXXXXXXXXXXXXXXXXXXXXX</v>
      </c>
      <c r="G48" s="1">
        <f t="shared" si="6"/>
        <v>41047</v>
      </c>
      <c r="H48" t="str">
        <f t="shared" si="7"/>
        <v>1047の契約。YYYYYYYYYYYYYYYYYYYYYYYYYYYYYYYYYYYYYYYYYYYYYYYYYYYYYYYYYYYYYYY</v>
      </c>
      <c r="I48" s="1">
        <f t="shared" ref="I48:M48" si="60">G48-7</f>
        <v>41040</v>
      </c>
      <c r="J48" t="str">
        <f t="shared" si="9"/>
        <v>1047の契約。ZZZZZZZZZZZZZZZZZZZZZZZZZZZZZZZZZZZZZZZZZZZZZZZZZ</v>
      </c>
      <c r="K48" s="1">
        <f t="shared" si="60"/>
        <v>41033</v>
      </c>
      <c r="L48" t="str">
        <f t="shared" si="10"/>
        <v>1047の契約。AAAAAAAAAAAAAAAAAAAAAAAAAAAAAAAAAAAAAAAAAAAAAAAAAAAAAAA</v>
      </c>
      <c r="M48" s="1">
        <f t="shared" si="60"/>
        <v>41026</v>
      </c>
      <c r="N48" t="str">
        <f t="shared" si="11"/>
        <v>1047の契約。BBBBBBBBBBBBBBBBBBBBBBBBBBBBBBBBBBBBBBBBBBBBBBBBBBBBBBBBBBB</v>
      </c>
      <c r="O48" s="1">
        <f t="shared" si="12"/>
        <v>41019</v>
      </c>
      <c r="P48" t="str">
        <f t="shared" si="13"/>
        <v>1047の契約。CCCCCCCCCCCCCCCCCCCCCCCCCCCCCCCCCCCCCCCCCCCCCCCCCC</v>
      </c>
      <c r="R48">
        <f t="shared" si="15"/>
        <v>1047</v>
      </c>
    </row>
    <row r="49" spans="1:18">
      <c r="A49" t="str">
        <f t="shared" si="0"/>
        <v>株式会社1048</v>
      </c>
      <c r="B49" t="str">
        <f t="shared" si="1"/>
        <v>ABC1048</v>
      </c>
      <c r="C49" t="str">
        <f t="shared" si="2"/>
        <v>104-0001</v>
      </c>
      <c r="D49" t="str">
        <f t="shared" si="3"/>
        <v>東京都1048番地</v>
      </c>
      <c r="E49" t="str">
        <f t="shared" si="4"/>
        <v>03-1234-1048</v>
      </c>
      <c r="F49" t="str">
        <f t="shared" si="5"/>
        <v>1048を得意とする会社。ＸXXXXXXXXXXXXXXXXXXXXXXXXXXXXXXXXXXXXXXXXXXXXXXXXXXXXXXXXXXXXXXXXXXXXXXXXXXXXXXXXXXXXXXXXXXXXXXXXXXXXXXXX</v>
      </c>
      <c r="G49" s="1">
        <f t="shared" si="6"/>
        <v>41048</v>
      </c>
      <c r="H49" t="str">
        <f t="shared" si="7"/>
        <v>1048の契約。YYYYYYYYYYYYYYYYYYYYYYYYYYYYYYYYYYYYYYYYYYYYYYYYYYYYYYYYYYYYYYY</v>
      </c>
      <c r="I49" s="1">
        <f t="shared" ref="I49:M49" si="61">G49-7</f>
        <v>41041</v>
      </c>
      <c r="J49" t="str">
        <f t="shared" si="9"/>
        <v>1048の契約。ZZZZZZZZZZZZZZZZZZZZZZZZZZZZZZZZZZZZZZZZZZZZZZZZZ</v>
      </c>
      <c r="K49" s="1">
        <f t="shared" si="61"/>
        <v>41034</v>
      </c>
      <c r="L49" t="str">
        <f t="shared" si="10"/>
        <v>1048の契約。AAAAAAAAAAAAAAAAAAAAAAAAAAAAAAAAAAAAAAAAAAAAAAAAAAAAAAA</v>
      </c>
      <c r="M49" s="1">
        <f t="shared" si="61"/>
        <v>41027</v>
      </c>
      <c r="N49" t="str">
        <f t="shared" si="11"/>
        <v>1048の契約。BBBBBBBBBBBBBBBBBBBBBBBBBBBBBBBBBBBBBBBBBBBBBBBBBBBBBBBBBBB</v>
      </c>
      <c r="O49" s="1">
        <f t="shared" si="12"/>
        <v>41020</v>
      </c>
      <c r="P49" t="str">
        <f t="shared" si="13"/>
        <v>1048の契約。CCCCCCCCCCCCCCCCCCCCCCCCCCCCCCCCCCCCCCCCCCCCCCCCCC</v>
      </c>
      <c r="R49">
        <f t="shared" si="15"/>
        <v>1048</v>
      </c>
    </row>
    <row r="50" spans="1:18">
      <c r="A50" t="str">
        <f t="shared" si="0"/>
        <v>株式会社1049</v>
      </c>
      <c r="B50" t="str">
        <f t="shared" si="1"/>
        <v>ABC1049</v>
      </c>
      <c r="C50" t="str">
        <f t="shared" si="2"/>
        <v>104-0001</v>
      </c>
      <c r="D50" t="str">
        <f t="shared" si="3"/>
        <v>東京都1049番地</v>
      </c>
      <c r="E50" t="str">
        <f t="shared" si="4"/>
        <v>03-1234-1049</v>
      </c>
      <c r="F50" t="str">
        <f t="shared" si="5"/>
        <v>1049を得意とする会社。ＸXXXXXXXXXXXXXXXXXXXXXXXXXXXXXXXXXXXXXXXXXXXXXXXXXXXXXXXXXXXXXXXXXXXXXXXXXXXXXXXXXXXXXXXXXXXXXXXXXXXXXXXX</v>
      </c>
      <c r="G50" s="1">
        <f t="shared" si="6"/>
        <v>41049</v>
      </c>
      <c r="H50" t="str">
        <f t="shared" si="7"/>
        <v>1049の契約。YYYYYYYYYYYYYYYYYYYYYYYYYYYYYYYYYYYYYYYYYYYYYYYYYYYYYYYYYYYYYYY</v>
      </c>
      <c r="I50" s="1">
        <f t="shared" ref="I50:M50" si="62">G50-7</f>
        <v>41042</v>
      </c>
      <c r="J50" t="str">
        <f t="shared" si="9"/>
        <v>1049の契約。ZZZZZZZZZZZZZZZZZZZZZZZZZZZZZZZZZZZZZZZZZZZZZZZZZ</v>
      </c>
      <c r="K50" s="1">
        <f t="shared" si="62"/>
        <v>41035</v>
      </c>
      <c r="L50" t="str">
        <f t="shared" si="10"/>
        <v>1049の契約。AAAAAAAAAAAAAAAAAAAAAAAAAAAAAAAAAAAAAAAAAAAAAAAAAAAAAAA</v>
      </c>
      <c r="M50" s="1">
        <f t="shared" si="62"/>
        <v>41028</v>
      </c>
      <c r="N50" t="str">
        <f t="shared" si="11"/>
        <v>1049の契約。BBBBBBBBBBBBBBBBBBBBBBBBBBBBBBBBBBBBBBBBBBBBBBBBBBBBBBBBBBB</v>
      </c>
      <c r="O50" s="1">
        <f t="shared" si="12"/>
        <v>41021</v>
      </c>
      <c r="P50" t="str">
        <f t="shared" si="13"/>
        <v>1049の契約。CCCCCCCCCCCCCCCCCCCCCCCCCCCCCCCCCCCCCCCCCCCCCCCCCC</v>
      </c>
      <c r="R50">
        <f t="shared" si="15"/>
        <v>1049</v>
      </c>
    </row>
    <row r="51" spans="1:18">
      <c r="A51" t="str">
        <f t="shared" si="0"/>
        <v>株式会社1050</v>
      </c>
      <c r="B51" t="str">
        <f t="shared" si="1"/>
        <v>ABC1050</v>
      </c>
      <c r="C51" t="str">
        <f t="shared" si="2"/>
        <v>105-0001</v>
      </c>
      <c r="D51" t="str">
        <f t="shared" si="3"/>
        <v>東京都1050番地</v>
      </c>
      <c r="E51" t="str">
        <f t="shared" si="4"/>
        <v>03-1234-1050</v>
      </c>
      <c r="F51" t="str">
        <f t="shared" si="5"/>
        <v>1050を得意とする会社。ＸXXXXXXXXXXXXXXXXXXXXXXXXXXXXXXXXXXXXXXXXXXXXXXXXXXXXXXXXXXXXXXXXXXXXXXXXXXXXXXXXXXXXXXXXXXXXXXXXXXXXXXXX</v>
      </c>
      <c r="G51" s="1">
        <f t="shared" si="6"/>
        <v>41050</v>
      </c>
      <c r="H51" t="str">
        <f t="shared" si="7"/>
        <v>1050の契約。YYYYYYYYYYYYYYYYYYYYYYYYYYYYYYYYYYYYYYYYYYYYYYYYYYYYYYYYYYYYYYY</v>
      </c>
      <c r="I51" s="1">
        <f t="shared" ref="I51:M51" si="63">G51-7</f>
        <v>41043</v>
      </c>
      <c r="J51" t="str">
        <f t="shared" si="9"/>
        <v>1050の契約。ZZZZZZZZZZZZZZZZZZZZZZZZZZZZZZZZZZZZZZZZZZZZZZZZZ</v>
      </c>
      <c r="K51" s="1">
        <f t="shared" si="63"/>
        <v>41036</v>
      </c>
      <c r="L51" t="str">
        <f t="shared" si="10"/>
        <v>1050の契約。AAAAAAAAAAAAAAAAAAAAAAAAAAAAAAAAAAAAAAAAAAAAAAAAAAAAAAA</v>
      </c>
      <c r="M51" s="1">
        <f t="shared" si="63"/>
        <v>41029</v>
      </c>
      <c r="N51" t="str">
        <f t="shared" si="11"/>
        <v>1050の契約。BBBBBBBBBBBBBBBBBBBBBBBBBBBBBBBBBBBBBBBBBBBBBBBBBBBBBBBBBBB</v>
      </c>
      <c r="O51" s="1">
        <f t="shared" si="12"/>
        <v>41022</v>
      </c>
      <c r="P51" t="str">
        <f t="shared" si="13"/>
        <v>1050の契約。CCCCCCCCCCCCCCCCCCCCCCCCCCCCCCCCCCCCCCCCCCCCCCCCCC</v>
      </c>
      <c r="R51">
        <f t="shared" si="15"/>
        <v>1050</v>
      </c>
    </row>
    <row r="52" spans="1:18">
      <c r="A52" t="str">
        <f t="shared" si="0"/>
        <v>株式会社1051</v>
      </c>
      <c r="B52" t="str">
        <f t="shared" si="1"/>
        <v>ABC1051</v>
      </c>
      <c r="C52" t="str">
        <f t="shared" si="2"/>
        <v>105-0001</v>
      </c>
      <c r="D52" t="str">
        <f t="shared" si="3"/>
        <v>東京都1051番地</v>
      </c>
      <c r="E52" t="str">
        <f t="shared" si="4"/>
        <v>03-1234-1051</v>
      </c>
      <c r="F52" t="str">
        <f t="shared" si="5"/>
        <v>1051を得意とする会社。ＸXXXXXXXXXXXXXXXXXXXXXXXXXXXXXXXXXXXXXXXXXXXXXXXXXXXXXXXXXXXXXXXXXXXXXXXXXXXXXXXXXXXXXXXXXXXXXXXXXXXXXXXX</v>
      </c>
      <c r="G52" s="1">
        <f t="shared" si="6"/>
        <v>41051</v>
      </c>
      <c r="H52" t="str">
        <f t="shared" si="7"/>
        <v>1051の契約。YYYYYYYYYYYYYYYYYYYYYYYYYYYYYYYYYYYYYYYYYYYYYYYYYYYYYYYYYYYYYYY</v>
      </c>
      <c r="I52" s="1">
        <f t="shared" ref="I52:M52" si="64">G52-7</f>
        <v>41044</v>
      </c>
      <c r="J52" t="str">
        <f t="shared" si="9"/>
        <v>1051の契約。ZZZZZZZZZZZZZZZZZZZZZZZZZZZZZZZZZZZZZZZZZZZZZZZZZ</v>
      </c>
      <c r="K52" s="1">
        <f t="shared" si="64"/>
        <v>41037</v>
      </c>
      <c r="L52" t="str">
        <f t="shared" si="10"/>
        <v>1051の契約。AAAAAAAAAAAAAAAAAAAAAAAAAAAAAAAAAAAAAAAAAAAAAAAAAAAAAAA</v>
      </c>
      <c r="M52" s="1">
        <f t="shared" si="64"/>
        <v>41030</v>
      </c>
      <c r="N52" t="str">
        <f t="shared" si="11"/>
        <v>1051の契約。BBBBBBBBBBBBBBBBBBBBBBBBBBBBBBBBBBBBBBBBBBBBBBBBBBBBBBBBBBB</v>
      </c>
      <c r="O52" s="1">
        <f t="shared" si="12"/>
        <v>41023</v>
      </c>
      <c r="P52" t="str">
        <f t="shared" si="13"/>
        <v>1051の契約。CCCCCCCCCCCCCCCCCCCCCCCCCCCCCCCCCCCCCCCCCCCCCCCCCC</v>
      </c>
      <c r="R52">
        <f t="shared" si="15"/>
        <v>1051</v>
      </c>
    </row>
    <row r="53" spans="1:18">
      <c r="A53" t="str">
        <f t="shared" si="0"/>
        <v>株式会社1052</v>
      </c>
      <c r="B53" t="str">
        <f t="shared" si="1"/>
        <v>ABC1052</v>
      </c>
      <c r="C53" t="str">
        <f t="shared" si="2"/>
        <v>105-0001</v>
      </c>
      <c r="D53" t="str">
        <f t="shared" si="3"/>
        <v>東京都1052番地</v>
      </c>
      <c r="E53" t="str">
        <f t="shared" si="4"/>
        <v>03-1234-1052</v>
      </c>
      <c r="F53" t="str">
        <f t="shared" si="5"/>
        <v>1052を得意とする会社。ＸXXXXXXXXXXXXXXXXXXXXXXXXXXXXXXXXXXXXXXXXXXXXXXXXXXXXXXXXXXXXXXXXXXXXXXXXXXXXXXXXXXXXXXXXXXXXXXXXXXXXXXXX</v>
      </c>
      <c r="G53" s="1">
        <f t="shared" si="6"/>
        <v>41052</v>
      </c>
      <c r="H53" t="str">
        <f t="shared" si="7"/>
        <v>1052の契約。YYYYYYYYYYYYYYYYYYYYYYYYYYYYYYYYYYYYYYYYYYYYYYYYYYYYYYYYYYYYYYY</v>
      </c>
      <c r="I53" s="1">
        <f t="shared" ref="I53:M53" si="65">G53-7</f>
        <v>41045</v>
      </c>
      <c r="J53" t="str">
        <f t="shared" si="9"/>
        <v>1052の契約。ZZZZZZZZZZZZZZZZZZZZZZZZZZZZZZZZZZZZZZZZZZZZZZZZZ</v>
      </c>
      <c r="K53" s="1">
        <f t="shared" si="65"/>
        <v>41038</v>
      </c>
      <c r="L53" t="str">
        <f t="shared" si="10"/>
        <v>1052の契約。AAAAAAAAAAAAAAAAAAAAAAAAAAAAAAAAAAAAAAAAAAAAAAAAAAAAAAA</v>
      </c>
      <c r="M53" s="1">
        <f t="shared" si="65"/>
        <v>41031</v>
      </c>
      <c r="N53" t="str">
        <f t="shared" si="11"/>
        <v>1052の契約。BBBBBBBBBBBBBBBBBBBBBBBBBBBBBBBBBBBBBBBBBBBBBBBBBBBBBBBBBBB</v>
      </c>
      <c r="O53" s="1">
        <f t="shared" si="12"/>
        <v>41024</v>
      </c>
      <c r="P53" t="str">
        <f t="shared" si="13"/>
        <v>1052の契約。CCCCCCCCCCCCCCCCCCCCCCCCCCCCCCCCCCCCCCCCCCCCCCCCCC</v>
      </c>
      <c r="R53">
        <f t="shared" si="15"/>
        <v>1052</v>
      </c>
    </row>
    <row r="54" spans="1:18">
      <c r="A54" t="str">
        <f t="shared" si="0"/>
        <v>株式会社1053</v>
      </c>
      <c r="B54" t="str">
        <f t="shared" si="1"/>
        <v>ABC1053</v>
      </c>
      <c r="C54" t="str">
        <f t="shared" si="2"/>
        <v>105-0001</v>
      </c>
      <c r="D54" t="str">
        <f t="shared" si="3"/>
        <v>東京都1053番地</v>
      </c>
      <c r="E54" t="str">
        <f t="shared" si="4"/>
        <v>03-1234-1053</v>
      </c>
      <c r="F54" t="str">
        <f t="shared" si="5"/>
        <v>1053を得意とする会社。ＸXXXXXXXXXXXXXXXXXXXXXXXXXXXXXXXXXXXXXXXXXXXXXXXXXXXXXXXXXXXXXXXXXXXXXXXXXXXXXXXXXXXXXXXXXXXXXXXXXXXXXXXX</v>
      </c>
      <c r="G54" s="1">
        <f t="shared" si="6"/>
        <v>41053</v>
      </c>
      <c r="H54" t="str">
        <f t="shared" si="7"/>
        <v>1053の契約。YYYYYYYYYYYYYYYYYYYYYYYYYYYYYYYYYYYYYYYYYYYYYYYYYYYYYYYYYYYYYYY</v>
      </c>
      <c r="I54" s="1">
        <f t="shared" ref="I54:M54" si="66">G54-7</f>
        <v>41046</v>
      </c>
      <c r="J54" t="str">
        <f t="shared" si="9"/>
        <v>1053の契約。ZZZZZZZZZZZZZZZZZZZZZZZZZZZZZZZZZZZZZZZZZZZZZZZZZ</v>
      </c>
      <c r="K54" s="1">
        <f t="shared" si="66"/>
        <v>41039</v>
      </c>
      <c r="L54" t="str">
        <f t="shared" si="10"/>
        <v>1053の契約。AAAAAAAAAAAAAAAAAAAAAAAAAAAAAAAAAAAAAAAAAAAAAAAAAAAAAAA</v>
      </c>
      <c r="M54" s="1">
        <f t="shared" si="66"/>
        <v>41032</v>
      </c>
      <c r="N54" t="str">
        <f t="shared" si="11"/>
        <v>1053の契約。BBBBBBBBBBBBBBBBBBBBBBBBBBBBBBBBBBBBBBBBBBBBBBBBBBBBBBBBBBB</v>
      </c>
      <c r="O54" s="1">
        <f t="shared" si="12"/>
        <v>41025</v>
      </c>
      <c r="P54" t="str">
        <f t="shared" si="13"/>
        <v>1053の契約。CCCCCCCCCCCCCCCCCCCCCCCCCCCCCCCCCCCCCCCCCCCCCCCCCC</v>
      </c>
      <c r="R54">
        <f t="shared" si="15"/>
        <v>1053</v>
      </c>
    </row>
    <row r="55" spans="1:18">
      <c r="A55" t="str">
        <f t="shared" si="0"/>
        <v>株式会社1054</v>
      </c>
      <c r="B55" t="str">
        <f t="shared" si="1"/>
        <v>ABC1054</v>
      </c>
      <c r="C55" t="str">
        <f t="shared" si="2"/>
        <v>105-0001</v>
      </c>
      <c r="D55" t="str">
        <f t="shared" si="3"/>
        <v>東京都1054番地</v>
      </c>
      <c r="E55" t="str">
        <f t="shared" si="4"/>
        <v>03-1234-1054</v>
      </c>
      <c r="F55" t="str">
        <f t="shared" si="5"/>
        <v>1054を得意とする会社。ＸXXXXXXXXXXXXXXXXXXXXXXXXXXXXXXXXXXXXXXXXXXXXXXXXXXXXXXXXXXXXXXXXXXXXXXXXXXXXXXXXXXXXXXXXXXXXXXXXXXXXXXXX</v>
      </c>
      <c r="G55" s="1">
        <f t="shared" si="6"/>
        <v>41054</v>
      </c>
      <c r="H55" t="str">
        <f t="shared" si="7"/>
        <v>1054の契約。YYYYYYYYYYYYYYYYYYYYYYYYYYYYYYYYYYYYYYYYYYYYYYYYYYYYYYYYYYYYYYY</v>
      </c>
      <c r="I55" s="1">
        <f t="shared" ref="I55:M55" si="67">G55-7</f>
        <v>41047</v>
      </c>
      <c r="J55" t="str">
        <f t="shared" si="9"/>
        <v>1054の契約。ZZZZZZZZZZZZZZZZZZZZZZZZZZZZZZZZZZZZZZZZZZZZZZZZZ</v>
      </c>
      <c r="K55" s="1">
        <f t="shared" si="67"/>
        <v>41040</v>
      </c>
      <c r="L55" t="str">
        <f t="shared" si="10"/>
        <v>1054の契約。AAAAAAAAAAAAAAAAAAAAAAAAAAAAAAAAAAAAAAAAAAAAAAAAAAAAAAA</v>
      </c>
      <c r="M55" s="1">
        <f t="shared" si="67"/>
        <v>41033</v>
      </c>
      <c r="N55" t="str">
        <f t="shared" si="11"/>
        <v>1054の契約。BBBBBBBBBBBBBBBBBBBBBBBBBBBBBBBBBBBBBBBBBBBBBBBBBBBBBBBBBBB</v>
      </c>
      <c r="O55" s="1">
        <f t="shared" si="12"/>
        <v>41026</v>
      </c>
      <c r="P55" t="str">
        <f t="shared" si="13"/>
        <v>1054の契約。CCCCCCCCCCCCCCCCCCCCCCCCCCCCCCCCCCCCCCCCCCCCCCCCCC</v>
      </c>
      <c r="R55">
        <f t="shared" si="15"/>
        <v>1054</v>
      </c>
    </row>
    <row r="56" spans="1:18">
      <c r="A56" t="str">
        <f t="shared" si="0"/>
        <v>株式会社1055</v>
      </c>
      <c r="B56" t="str">
        <f t="shared" si="1"/>
        <v>ABC1055</v>
      </c>
      <c r="C56" t="str">
        <f t="shared" si="2"/>
        <v>105-0001</v>
      </c>
      <c r="D56" t="str">
        <f t="shared" si="3"/>
        <v>東京都1055番地</v>
      </c>
      <c r="E56" t="str">
        <f t="shared" si="4"/>
        <v>03-1234-1055</v>
      </c>
      <c r="F56" t="str">
        <f t="shared" si="5"/>
        <v>1055を得意とする会社。ＸXXXXXXXXXXXXXXXXXXXXXXXXXXXXXXXXXXXXXXXXXXXXXXXXXXXXXXXXXXXXXXXXXXXXXXXXXXXXXXXXXXXXXXXXXXXXXXXXXXXXXXXX</v>
      </c>
      <c r="G56" s="1">
        <f t="shared" si="6"/>
        <v>41055</v>
      </c>
      <c r="H56" t="str">
        <f t="shared" si="7"/>
        <v>1055の契約。YYYYYYYYYYYYYYYYYYYYYYYYYYYYYYYYYYYYYYYYYYYYYYYYYYYYYYYYYYYYYYY</v>
      </c>
      <c r="I56" s="1">
        <f t="shared" ref="I56:M56" si="68">G56-7</f>
        <v>41048</v>
      </c>
      <c r="J56" t="str">
        <f t="shared" si="9"/>
        <v>1055の契約。ZZZZZZZZZZZZZZZZZZZZZZZZZZZZZZZZZZZZZZZZZZZZZZZZZ</v>
      </c>
      <c r="K56" s="1">
        <f t="shared" si="68"/>
        <v>41041</v>
      </c>
      <c r="L56" t="str">
        <f t="shared" si="10"/>
        <v>1055の契約。AAAAAAAAAAAAAAAAAAAAAAAAAAAAAAAAAAAAAAAAAAAAAAAAAAAAAAA</v>
      </c>
      <c r="M56" s="1">
        <f t="shared" si="68"/>
        <v>41034</v>
      </c>
      <c r="N56" t="str">
        <f t="shared" si="11"/>
        <v>1055の契約。BBBBBBBBBBBBBBBBBBBBBBBBBBBBBBBBBBBBBBBBBBBBBBBBBBBBBBBBBBB</v>
      </c>
      <c r="O56" s="1">
        <f t="shared" si="12"/>
        <v>41027</v>
      </c>
      <c r="P56" t="str">
        <f t="shared" si="13"/>
        <v>1055の契約。CCCCCCCCCCCCCCCCCCCCCCCCCCCCCCCCCCCCCCCCCCCCCCCCCC</v>
      </c>
      <c r="R56">
        <f t="shared" si="15"/>
        <v>1055</v>
      </c>
    </row>
    <row r="57" spans="1:18">
      <c r="A57" t="str">
        <f t="shared" si="0"/>
        <v>株式会社1056</v>
      </c>
      <c r="B57" t="str">
        <f t="shared" si="1"/>
        <v>ABC1056</v>
      </c>
      <c r="C57" t="str">
        <f t="shared" si="2"/>
        <v>105-0001</v>
      </c>
      <c r="D57" t="str">
        <f t="shared" si="3"/>
        <v>東京都1056番地</v>
      </c>
      <c r="E57" t="str">
        <f t="shared" si="4"/>
        <v>03-1234-1056</v>
      </c>
      <c r="F57" t="str">
        <f t="shared" si="5"/>
        <v>1056を得意とする会社。ＸXXXXXXXXXXXXXXXXXXXXXXXXXXXXXXXXXXXXXXXXXXXXXXXXXXXXXXXXXXXXXXXXXXXXXXXXXXXXXXXXXXXXXXXXXXXXXXXXXXXXXXXX</v>
      </c>
      <c r="G57" s="1">
        <f t="shared" si="6"/>
        <v>41056</v>
      </c>
      <c r="H57" t="str">
        <f t="shared" si="7"/>
        <v>1056の契約。YYYYYYYYYYYYYYYYYYYYYYYYYYYYYYYYYYYYYYYYYYYYYYYYYYYYYYYYYYYYYYY</v>
      </c>
      <c r="I57" s="1">
        <f t="shared" ref="I57:M57" si="69">G57-7</f>
        <v>41049</v>
      </c>
      <c r="J57" t="str">
        <f t="shared" si="9"/>
        <v>1056の契約。ZZZZZZZZZZZZZZZZZZZZZZZZZZZZZZZZZZZZZZZZZZZZZZZZZ</v>
      </c>
      <c r="K57" s="1">
        <f t="shared" si="69"/>
        <v>41042</v>
      </c>
      <c r="L57" t="str">
        <f t="shared" si="10"/>
        <v>1056の契約。AAAAAAAAAAAAAAAAAAAAAAAAAAAAAAAAAAAAAAAAAAAAAAAAAAAAAAA</v>
      </c>
      <c r="M57" s="1">
        <f t="shared" si="69"/>
        <v>41035</v>
      </c>
      <c r="N57" t="str">
        <f t="shared" si="11"/>
        <v>1056の契約。BBBBBBBBBBBBBBBBBBBBBBBBBBBBBBBBBBBBBBBBBBBBBBBBBBBBBBBBBBB</v>
      </c>
      <c r="O57" s="1">
        <f t="shared" si="12"/>
        <v>41028</v>
      </c>
      <c r="P57" t="str">
        <f t="shared" si="13"/>
        <v>1056の契約。CCCCCCCCCCCCCCCCCCCCCCCCCCCCCCCCCCCCCCCCCCCCCCCCCC</v>
      </c>
      <c r="R57">
        <f t="shared" si="15"/>
        <v>1056</v>
      </c>
    </row>
    <row r="58" spans="1:18">
      <c r="A58" t="str">
        <f t="shared" si="0"/>
        <v>株式会社1057</v>
      </c>
      <c r="B58" t="str">
        <f t="shared" si="1"/>
        <v>ABC1057</v>
      </c>
      <c r="C58" t="str">
        <f t="shared" si="2"/>
        <v>105-0001</v>
      </c>
      <c r="D58" t="str">
        <f t="shared" si="3"/>
        <v>東京都1057番地</v>
      </c>
      <c r="E58" t="str">
        <f t="shared" si="4"/>
        <v>03-1234-1057</v>
      </c>
      <c r="F58" t="str">
        <f t="shared" si="5"/>
        <v>1057を得意とする会社。ＸXXXXXXXXXXXXXXXXXXXXXXXXXXXXXXXXXXXXXXXXXXXXXXXXXXXXXXXXXXXXXXXXXXXXXXXXXXXXXXXXXXXXXXXXXXXXXXXXXXXXXXXX</v>
      </c>
      <c r="G58" s="1">
        <f t="shared" si="6"/>
        <v>41057</v>
      </c>
      <c r="H58" t="str">
        <f t="shared" si="7"/>
        <v>1057の契約。YYYYYYYYYYYYYYYYYYYYYYYYYYYYYYYYYYYYYYYYYYYYYYYYYYYYYYYYYYYYYYY</v>
      </c>
      <c r="I58" s="1">
        <f t="shared" ref="I58:M58" si="70">G58-7</f>
        <v>41050</v>
      </c>
      <c r="J58" t="str">
        <f t="shared" si="9"/>
        <v>1057の契約。ZZZZZZZZZZZZZZZZZZZZZZZZZZZZZZZZZZZZZZZZZZZZZZZZZ</v>
      </c>
      <c r="K58" s="1">
        <f t="shared" si="70"/>
        <v>41043</v>
      </c>
      <c r="L58" t="str">
        <f t="shared" si="10"/>
        <v>1057の契約。AAAAAAAAAAAAAAAAAAAAAAAAAAAAAAAAAAAAAAAAAAAAAAAAAAAAAAA</v>
      </c>
      <c r="M58" s="1">
        <f t="shared" si="70"/>
        <v>41036</v>
      </c>
      <c r="N58" t="str">
        <f t="shared" si="11"/>
        <v>1057の契約。BBBBBBBBBBBBBBBBBBBBBBBBBBBBBBBBBBBBBBBBBBBBBBBBBBBBBBBBBBB</v>
      </c>
      <c r="O58" s="1">
        <f t="shared" si="12"/>
        <v>41029</v>
      </c>
      <c r="P58" t="str">
        <f t="shared" si="13"/>
        <v>1057の契約。CCCCCCCCCCCCCCCCCCCCCCCCCCCCCCCCCCCCCCCCCCCCCCCCCC</v>
      </c>
      <c r="R58">
        <f t="shared" si="15"/>
        <v>1057</v>
      </c>
    </row>
    <row r="59" spans="1:18">
      <c r="A59" t="str">
        <f t="shared" si="0"/>
        <v>株式会社1058</v>
      </c>
      <c r="B59" t="str">
        <f t="shared" si="1"/>
        <v>ABC1058</v>
      </c>
      <c r="C59" t="str">
        <f t="shared" si="2"/>
        <v>105-0001</v>
      </c>
      <c r="D59" t="str">
        <f t="shared" si="3"/>
        <v>東京都1058番地</v>
      </c>
      <c r="E59" t="str">
        <f t="shared" si="4"/>
        <v>03-1234-1058</v>
      </c>
      <c r="F59" t="str">
        <f t="shared" si="5"/>
        <v>1058を得意とする会社。ＸXXXXXXXXXXXXXXXXXXXXXXXXXXXXXXXXXXXXXXXXXXXXXXXXXXXXXXXXXXXXXXXXXXXXXXXXXXXXXXXXXXXXXXXXXXXXXXXXXXXXXXXX</v>
      </c>
      <c r="G59" s="1">
        <f t="shared" si="6"/>
        <v>41058</v>
      </c>
      <c r="H59" t="str">
        <f t="shared" si="7"/>
        <v>1058の契約。YYYYYYYYYYYYYYYYYYYYYYYYYYYYYYYYYYYYYYYYYYYYYYYYYYYYYYYYYYYYYYY</v>
      </c>
      <c r="I59" s="1">
        <f t="shared" ref="I59:M59" si="71">G59-7</f>
        <v>41051</v>
      </c>
      <c r="J59" t="str">
        <f t="shared" si="9"/>
        <v>1058の契約。ZZZZZZZZZZZZZZZZZZZZZZZZZZZZZZZZZZZZZZZZZZZZZZZZZ</v>
      </c>
      <c r="K59" s="1">
        <f t="shared" si="71"/>
        <v>41044</v>
      </c>
      <c r="L59" t="str">
        <f t="shared" si="10"/>
        <v>1058の契約。AAAAAAAAAAAAAAAAAAAAAAAAAAAAAAAAAAAAAAAAAAAAAAAAAAAAAAA</v>
      </c>
      <c r="M59" s="1">
        <f t="shared" si="71"/>
        <v>41037</v>
      </c>
      <c r="N59" t="str">
        <f t="shared" si="11"/>
        <v>1058の契約。BBBBBBBBBBBBBBBBBBBBBBBBBBBBBBBBBBBBBBBBBBBBBBBBBBBBBBBBBBB</v>
      </c>
      <c r="O59" s="1">
        <f t="shared" si="12"/>
        <v>41030</v>
      </c>
      <c r="P59" t="str">
        <f t="shared" si="13"/>
        <v>1058の契約。CCCCCCCCCCCCCCCCCCCCCCCCCCCCCCCCCCCCCCCCCCCCCCCCCC</v>
      </c>
      <c r="R59">
        <f t="shared" si="15"/>
        <v>1058</v>
      </c>
    </row>
    <row r="60" spans="1:18">
      <c r="A60" t="str">
        <f t="shared" si="0"/>
        <v>株式会社1059</v>
      </c>
      <c r="B60" t="str">
        <f t="shared" si="1"/>
        <v>ABC1059</v>
      </c>
      <c r="C60" t="str">
        <f t="shared" si="2"/>
        <v>105-0001</v>
      </c>
      <c r="D60" t="str">
        <f t="shared" si="3"/>
        <v>東京都1059番地</v>
      </c>
      <c r="E60" t="str">
        <f t="shared" si="4"/>
        <v>03-1234-1059</v>
      </c>
      <c r="F60" t="str">
        <f t="shared" si="5"/>
        <v>1059を得意とする会社。ＸXXXXXXXXXXXXXXXXXXXXXXXXXXXXXXXXXXXXXXXXXXXXXXXXXXXXXXXXXXXXXXXXXXXXXXXXXXXXXXXXXXXXXXXXXXXXXXXXXXXXXXXX</v>
      </c>
      <c r="G60" s="1">
        <f t="shared" si="6"/>
        <v>41059</v>
      </c>
      <c r="H60" t="str">
        <f t="shared" si="7"/>
        <v>1059の契約。YYYYYYYYYYYYYYYYYYYYYYYYYYYYYYYYYYYYYYYYYYYYYYYYYYYYYYYYYYYYYYY</v>
      </c>
      <c r="I60" s="1">
        <f t="shared" ref="I60:M60" si="72">G60-7</f>
        <v>41052</v>
      </c>
      <c r="J60" t="str">
        <f t="shared" si="9"/>
        <v>1059の契約。ZZZZZZZZZZZZZZZZZZZZZZZZZZZZZZZZZZZZZZZZZZZZZZZZZ</v>
      </c>
      <c r="K60" s="1">
        <f t="shared" si="72"/>
        <v>41045</v>
      </c>
      <c r="L60" t="str">
        <f t="shared" si="10"/>
        <v>1059の契約。AAAAAAAAAAAAAAAAAAAAAAAAAAAAAAAAAAAAAAAAAAAAAAAAAAAAAAA</v>
      </c>
      <c r="M60" s="1">
        <f t="shared" si="72"/>
        <v>41038</v>
      </c>
      <c r="N60" t="str">
        <f t="shared" si="11"/>
        <v>1059の契約。BBBBBBBBBBBBBBBBBBBBBBBBBBBBBBBBBBBBBBBBBBBBBBBBBBBBBBBBBBB</v>
      </c>
      <c r="O60" s="1">
        <f t="shared" si="12"/>
        <v>41031</v>
      </c>
      <c r="P60" t="str">
        <f t="shared" si="13"/>
        <v>1059の契約。CCCCCCCCCCCCCCCCCCCCCCCCCCCCCCCCCCCCCCCCCCCCCCCCCC</v>
      </c>
      <c r="R60">
        <f t="shared" si="15"/>
        <v>1059</v>
      </c>
    </row>
    <row r="61" spans="1:18">
      <c r="A61" t="str">
        <f t="shared" si="0"/>
        <v>株式会社1060</v>
      </c>
      <c r="B61" t="str">
        <f t="shared" si="1"/>
        <v>ABC1060</v>
      </c>
      <c r="C61" t="str">
        <f t="shared" si="2"/>
        <v>106-0001</v>
      </c>
      <c r="D61" t="str">
        <f t="shared" si="3"/>
        <v>東京都1060番地</v>
      </c>
      <c r="E61" t="str">
        <f t="shared" si="4"/>
        <v>03-1234-1060</v>
      </c>
      <c r="F61" t="str">
        <f t="shared" si="5"/>
        <v>1060を得意とする会社。ＸXXXXXXXXXXXXXXXXXXXXXXXXXXXXXXXXXXXXXXXXXXXXXXXXXXXXXXXXXXXXXXXXXXXXXXXXXXXXXXXXXXXXXXXXXXXXXXXXXXXXXXXX</v>
      </c>
      <c r="G61" s="1">
        <f t="shared" si="6"/>
        <v>41060</v>
      </c>
      <c r="H61" t="str">
        <f t="shared" si="7"/>
        <v>1060の契約。YYYYYYYYYYYYYYYYYYYYYYYYYYYYYYYYYYYYYYYYYYYYYYYYYYYYYYYYYYYYYYY</v>
      </c>
      <c r="I61" s="1">
        <f t="shared" ref="I61:M61" si="73">G61-7</f>
        <v>41053</v>
      </c>
      <c r="J61" t="str">
        <f t="shared" si="9"/>
        <v>1060の契約。ZZZZZZZZZZZZZZZZZZZZZZZZZZZZZZZZZZZZZZZZZZZZZZZZZ</v>
      </c>
      <c r="K61" s="1">
        <f t="shared" si="73"/>
        <v>41046</v>
      </c>
      <c r="L61" t="str">
        <f t="shared" si="10"/>
        <v>1060の契約。AAAAAAAAAAAAAAAAAAAAAAAAAAAAAAAAAAAAAAAAAAAAAAAAAAAAAAA</v>
      </c>
      <c r="M61" s="1">
        <f t="shared" si="73"/>
        <v>41039</v>
      </c>
      <c r="N61" t="str">
        <f t="shared" si="11"/>
        <v>1060の契約。BBBBBBBBBBBBBBBBBBBBBBBBBBBBBBBBBBBBBBBBBBBBBBBBBBBBBBBBBBB</v>
      </c>
      <c r="O61" s="1">
        <f t="shared" si="12"/>
        <v>41032</v>
      </c>
      <c r="P61" t="str">
        <f t="shared" si="13"/>
        <v>1060の契約。CCCCCCCCCCCCCCCCCCCCCCCCCCCCCCCCCCCCCCCCCCCCCCCCCC</v>
      </c>
      <c r="R61">
        <f t="shared" si="15"/>
        <v>1060</v>
      </c>
    </row>
    <row r="62" spans="1:18">
      <c r="A62" t="str">
        <f t="shared" si="0"/>
        <v>株式会社1061</v>
      </c>
      <c r="B62" t="str">
        <f t="shared" si="1"/>
        <v>ABC1061</v>
      </c>
      <c r="C62" t="str">
        <f t="shared" si="2"/>
        <v>106-0001</v>
      </c>
      <c r="D62" t="str">
        <f t="shared" si="3"/>
        <v>東京都1061番地</v>
      </c>
      <c r="E62" t="str">
        <f t="shared" si="4"/>
        <v>03-1234-1061</v>
      </c>
      <c r="F62" t="str">
        <f t="shared" si="5"/>
        <v>1061を得意とする会社。ＸXXXXXXXXXXXXXXXXXXXXXXXXXXXXXXXXXXXXXXXXXXXXXXXXXXXXXXXXXXXXXXXXXXXXXXXXXXXXXXXXXXXXXXXXXXXXXXXXXXXXXXXX</v>
      </c>
      <c r="G62" s="1">
        <f t="shared" si="6"/>
        <v>41061</v>
      </c>
      <c r="H62" t="str">
        <f t="shared" si="7"/>
        <v>1061の契約。YYYYYYYYYYYYYYYYYYYYYYYYYYYYYYYYYYYYYYYYYYYYYYYYYYYYYYYYYYYYYYY</v>
      </c>
      <c r="I62" s="1">
        <f t="shared" ref="I62:M62" si="74">G62-7</f>
        <v>41054</v>
      </c>
      <c r="J62" t="str">
        <f t="shared" si="9"/>
        <v>1061の契約。ZZZZZZZZZZZZZZZZZZZZZZZZZZZZZZZZZZZZZZZZZZZZZZZZZ</v>
      </c>
      <c r="K62" s="1">
        <f t="shared" si="74"/>
        <v>41047</v>
      </c>
      <c r="L62" t="str">
        <f t="shared" si="10"/>
        <v>1061の契約。AAAAAAAAAAAAAAAAAAAAAAAAAAAAAAAAAAAAAAAAAAAAAAAAAAAAAAA</v>
      </c>
      <c r="M62" s="1">
        <f t="shared" si="74"/>
        <v>41040</v>
      </c>
      <c r="N62" t="str">
        <f t="shared" si="11"/>
        <v>1061の契約。BBBBBBBBBBBBBBBBBBBBBBBBBBBBBBBBBBBBBBBBBBBBBBBBBBBBBBBBBBB</v>
      </c>
      <c r="O62" s="1">
        <f t="shared" si="12"/>
        <v>41033</v>
      </c>
      <c r="P62" t="str">
        <f t="shared" si="13"/>
        <v>1061の契約。CCCCCCCCCCCCCCCCCCCCCCCCCCCCCCCCCCCCCCCCCCCCCCCCCC</v>
      </c>
      <c r="R62">
        <f t="shared" si="15"/>
        <v>1061</v>
      </c>
    </row>
    <row r="63" spans="1:18">
      <c r="A63" t="str">
        <f t="shared" si="0"/>
        <v>株式会社1062</v>
      </c>
      <c r="B63" t="str">
        <f t="shared" si="1"/>
        <v>ABC1062</v>
      </c>
      <c r="C63" t="str">
        <f t="shared" si="2"/>
        <v>106-0001</v>
      </c>
      <c r="D63" t="str">
        <f t="shared" si="3"/>
        <v>東京都1062番地</v>
      </c>
      <c r="E63" t="str">
        <f t="shared" si="4"/>
        <v>03-1234-1062</v>
      </c>
      <c r="F63" t="str">
        <f t="shared" si="5"/>
        <v>1062を得意とする会社。ＸXXXXXXXXXXXXXXXXXXXXXXXXXXXXXXXXXXXXXXXXXXXXXXXXXXXXXXXXXXXXXXXXXXXXXXXXXXXXXXXXXXXXXXXXXXXXXXXXXXXXXXXX</v>
      </c>
      <c r="G63" s="1">
        <f t="shared" si="6"/>
        <v>41062</v>
      </c>
      <c r="H63" t="str">
        <f t="shared" si="7"/>
        <v>1062の契約。YYYYYYYYYYYYYYYYYYYYYYYYYYYYYYYYYYYYYYYYYYYYYYYYYYYYYYYYYYYYYYY</v>
      </c>
      <c r="I63" s="1">
        <f t="shared" ref="I63:M63" si="75">G63-7</f>
        <v>41055</v>
      </c>
      <c r="J63" t="str">
        <f t="shared" si="9"/>
        <v>1062の契約。ZZZZZZZZZZZZZZZZZZZZZZZZZZZZZZZZZZZZZZZZZZZZZZZZZ</v>
      </c>
      <c r="K63" s="1">
        <f t="shared" si="75"/>
        <v>41048</v>
      </c>
      <c r="L63" t="str">
        <f t="shared" si="10"/>
        <v>1062の契約。AAAAAAAAAAAAAAAAAAAAAAAAAAAAAAAAAAAAAAAAAAAAAAAAAAAAAAA</v>
      </c>
      <c r="M63" s="1">
        <f t="shared" si="75"/>
        <v>41041</v>
      </c>
      <c r="N63" t="str">
        <f t="shared" si="11"/>
        <v>1062の契約。BBBBBBBBBBBBBBBBBBBBBBBBBBBBBBBBBBBBBBBBBBBBBBBBBBBBBBBBBBB</v>
      </c>
      <c r="O63" s="1">
        <f t="shared" si="12"/>
        <v>41034</v>
      </c>
      <c r="P63" t="str">
        <f t="shared" si="13"/>
        <v>1062の契約。CCCCCCCCCCCCCCCCCCCCCCCCCCCCCCCCCCCCCCCCCCCCCCCCCC</v>
      </c>
      <c r="R63">
        <f t="shared" si="15"/>
        <v>1062</v>
      </c>
    </row>
    <row r="64" spans="1:18">
      <c r="A64" t="str">
        <f t="shared" si="0"/>
        <v>株式会社1063</v>
      </c>
      <c r="B64" t="str">
        <f t="shared" si="1"/>
        <v>ABC1063</v>
      </c>
      <c r="C64" t="str">
        <f t="shared" si="2"/>
        <v>106-0001</v>
      </c>
      <c r="D64" t="str">
        <f t="shared" si="3"/>
        <v>東京都1063番地</v>
      </c>
      <c r="E64" t="str">
        <f t="shared" si="4"/>
        <v>03-1234-1063</v>
      </c>
      <c r="F64" t="str">
        <f t="shared" si="5"/>
        <v>1063を得意とする会社。ＸXXXXXXXXXXXXXXXXXXXXXXXXXXXXXXXXXXXXXXXXXXXXXXXXXXXXXXXXXXXXXXXXXXXXXXXXXXXXXXXXXXXXXXXXXXXXXXXXXXXXXXXX</v>
      </c>
      <c r="G64" s="1">
        <f t="shared" si="6"/>
        <v>41063</v>
      </c>
      <c r="H64" t="str">
        <f t="shared" si="7"/>
        <v>1063の契約。YYYYYYYYYYYYYYYYYYYYYYYYYYYYYYYYYYYYYYYYYYYYYYYYYYYYYYYYYYYYYYY</v>
      </c>
      <c r="I64" s="1">
        <f t="shared" ref="I64:M64" si="76">G64-7</f>
        <v>41056</v>
      </c>
      <c r="J64" t="str">
        <f t="shared" si="9"/>
        <v>1063の契約。ZZZZZZZZZZZZZZZZZZZZZZZZZZZZZZZZZZZZZZZZZZZZZZZZZ</v>
      </c>
      <c r="K64" s="1">
        <f t="shared" si="76"/>
        <v>41049</v>
      </c>
      <c r="L64" t="str">
        <f t="shared" si="10"/>
        <v>1063の契約。AAAAAAAAAAAAAAAAAAAAAAAAAAAAAAAAAAAAAAAAAAAAAAAAAAAAAAA</v>
      </c>
      <c r="M64" s="1">
        <f t="shared" si="76"/>
        <v>41042</v>
      </c>
      <c r="N64" t="str">
        <f t="shared" si="11"/>
        <v>1063の契約。BBBBBBBBBBBBBBBBBBBBBBBBBBBBBBBBBBBBBBBBBBBBBBBBBBBBBBBBBBB</v>
      </c>
      <c r="O64" s="1">
        <f t="shared" si="12"/>
        <v>41035</v>
      </c>
      <c r="P64" t="str">
        <f t="shared" si="13"/>
        <v>1063の契約。CCCCCCCCCCCCCCCCCCCCCCCCCCCCCCCCCCCCCCCCCCCCCCCCCC</v>
      </c>
      <c r="R64">
        <f t="shared" si="15"/>
        <v>1063</v>
      </c>
    </row>
    <row r="65" spans="1:18">
      <c r="A65" t="str">
        <f t="shared" si="0"/>
        <v>株式会社1064</v>
      </c>
      <c r="B65" t="str">
        <f t="shared" si="1"/>
        <v>ABC1064</v>
      </c>
      <c r="C65" t="str">
        <f t="shared" si="2"/>
        <v>106-0001</v>
      </c>
      <c r="D65" t="str">
        <f t="shared" si="3"/>
        <v>東京都1064番地</v>
      </c>
      <c r="E65" t="str">
        <f t="shared" si="4"/>
        <v>03-1234-1064</v>
      </c>
      <c r="F65" t="str">
        <f t="shared" si="5"/>
        <v>1064を得意とする会社。ＸXXXXXXXXXXXXXXXXXXXXXXXXXXXXXXXXXXXXXXXXXXXXXXXXXXXXXXXXXXXXXXXXXXXXXXXXXXXXXXXXXXXXXXXXXXXXXXXXXXXXXXXX</v>
      </c>
      <c r="G65" s="1">
        <f t="shared" si="6"/>
        <v>41064</v>
      </c>
      <c r="H65" t="str">
        <f t="shared" si="7"/>
        <v>1064の契約。YYYYYYYYYYYYYYYYYYYYYYYYYYYYYYYYYYYYYYYYYYYYYYYYYYYYYYYYYYYYYYY</v>
      </c>
      <c r="I65" s="1">
        <f t="shared" ref="I65:M65" si="77">G65-7</f>
        <v>41057</v>
      </c>
      <c r="J65" t="str">
        <f t="shared" si="9"/>
        <v>1064の契約。ZZZZZZZZZZZZZZZZZZZZZZZZZZZZZZZZZZZZZZZZZZZZZZZZZ</v>
      </c>
      <c r="K65" s="1">
        <f t="shared" si="77"/>
        <v>41050</v>
      </c>
      <c r="L65" t="str">
        <f t="shared" si="10"/>
        <v>1064の契約。AAAAAAAAAAAAAAAAAAAAAAAAAAAAAAAAAAAAAAAAAAAAAAAAAAAAAAA</v>
      </c>
      <c r="M65" s="1">
        <f t="shared" si="77"/>
        <v>41043</v>
      </c>
      <c r="N65" t="str">
        <f t="shared" si="11"/>
        <v>1064の契約。BBBBBBBBBBBBBBBBBBBBBBBBBBBBBBBBBBBBBBBBBBBBBBBBBBBBBBBBBBB</v>
      </c>
      <c r="O65" s="1">
        <f t="shared" si="12"/>
        <v>41036</v>
      </c>
      <c r="P65" t="str">
        <f t="shared" si="13"/>
        <v>1064の契約。CCCCCCCCCCCCCCCCCCCCCCCCCCCCCCCCCCCCCCCCCCCCCCCCCC</v>
      </c>
      <c r="R65">
        <f t="shared" si="15"/>
        <v>1064</v>
      </c>
    </row>
    <row r="66" spans="1:18">
      <c r="A66" t="str">
        <f t="shared" ref="A66:A129" si="78">"株式会社"&amp;R66</f>
        <v>株式会社1065</v>
      </c>
      <c r="B66" t="str">
        <f t="shared" ref="B66:B129" si="79">"ABC"&amp;R66</f>
        <v>ABC1065</v>
      </c>
      <c r="C66" t="str">
        <f t="shared" ref="C66:C129" si="80">LEFT(R66,3)&amp;"-0001"</f>
        <v>106-0001</v>
      </c>
      <c r="D66" t="str">
        <f t="shared" ref="D66:D129" si="81">"東京都"&amp;R66&amp;"番地"</f>
        <v>東京都1065番地</v>
      </c>
      <c r="E66" t="str">
        <f t="shared" ref="E66:E129" si="82">"03-1234-"&amp;R66</f>
        <v>03-1234-1065</v>
      </c>
      <c r="F66" t="str">
        <f t="shared" ref="F66:F129" si="83">R66&amp;"を得意とする会社。ＸXXXXXXXXXXXXXXXXXXXXXXXXXXXXXXXXXXXXXXXXXXXXXXXXXXXXXXXXXXXXXXXXXXXXXXXXXXXXXXXXXXXXXXXXXXXXXXXXXXXXXXXX"</f>
        <v>1065を得意とする会社。ＸXXXXXXXXXXXXXXXXXXXXXXXXXXXXXXXXXXXXXXXXXXXXXXXXXXXXXXXXXXXXXXXXXXXXXXXXXXXXXXXXXXXXXXXXXXXXXXXXXXXXXXXX</v>
      </c>
      <c r="G66" s="1">
        <f t="shared" ref="G66:G129" si="84">R66+40000</f>
        <v>41065</v>
      </c>
      <c r="H66" t="str">
        <f t="shared" ref="H66:H129" si="85">R66&amp;"の契約。YYYYYYYYYYYYYYYYYYYYYYYYYYYYYYYYYYYYYYYYYYYYYYYYYYYYYYYYYYYYYYY"</f>
        <v>1065の契約。YYYYYYYYYYYYYYYYYYYYYYYYYYYYYYYYYYYYYYYYYYYYYYYYYYYYYYYYYYYYYYY</v>
      </c>
      <c r="I66" s="1">
        <f t="shared" ref="I66:M66" si="86">G66-7</f>
        <v>41058</v>
      </c>
      <c r="J66" t="str">
        <f t="shared" ref="J66:J129" si="87">R66&amp;"の契約。ZZZZZZZZZZZZZZZZZZZZZZZZZZZZZZZZZZZZZZZZZZZZZZZZZ"</f>
        <v>1065の契約。ZZZZZZZZZZZZZZZZZZZZZZZZZZZZZZZZZZZZZZZZZZZZZZZZZ</v>
      </c>
      <c r="K66" s="1">
        <f t="shared" si="86"/>
        <v>41051</v>
      </c>
      <c r="L66" t="str">
        <f t="shared" ref="L66:L129" si="88">R66&amp;"の契約。AAAAAAAAAAAAAAAAAAAAAAAAAAAAAAAAAAAAAAAAAAAAAAAAAAAAAAA"</f>
        <v>1065の契約。AAAAAAAAAAAAAAAAAAAAAAAAAAAAAAAAAAAAAAAAAAAAAAAAAAAAAAA</v>
      </c>
      <c r="M66" s="1">
        <f t="shared" si="86"/>
        <v>41044</v>
      </c>
      <c r="N66" t="str">
        <f t="shared" ref="N66:N129" si="89">R66&amp;"の契約。BBBBBBBBBBBBBBBBBBBBBBBBBBBBBBBBBBBBBBBBBBBBBBBBBBBBBBBBBBB"</f>
        <v>1065の契約。BBBBBBBBBBBBBBBBBBBBBBBBBBBBBBBBBBBBBBBBBBBBBBBBBBBBBBBBBBB</v>
      </c>
      <c r="O66" s="1">
        <f t="shared" ref="O66:O129" si="90">M66-7</f>
        <v>41037</v>
      </c>
      <c r="P66" t="str">
        <f t="shared" ref="P66:P129" si="91">R66&amp;"の契約。CCCCCCCCCCCCCCCCCCCCCCCCCCCCCCCCCCCCCCCCCCCCCCCCCC"</f>
        <v>1065の契約。CCCCCCCCCCCCCCCCCCCCCCCCCCCCCCCCCCCCCCCCCCCCCCCCCC</v>
      </c>
      <c r="R66">
        <f t="shared" si="15"/>
        <v>1065</v>
      </c>
    </row>
    <row r="67" spans="1:18">
      <c r="A67" t="str">
        <f t="shared" si="78"/>
        <v>株式会社1066</v>
      </c>
      <c r="B67" t="str">
        <f t="shared" si="79"/>
        <v>ABC1066</v>
      </c>
      <c r="C67" t="str">
        <f t="shared" si="80"/>
        <v>106-0001</v>
      </c>
      <c r="D67" t="str">
        <f t="shared" si="81"/>
        <v>東京都1066番地</v>
      </c>
      <c r="E67" t="str">
        <f t="shared" si="82"/>
        <v>03-1234-1066</v>
      </c>
      <c r="F67" t="str">
        <f t="shared" si="83"/>
        <v>1066を得意とする会社。ＸXXXXXXXXXXXXXXXXXXXXXXXXXXXXXXXXXXXXXXXXXXXXXXXXXXXXXXXXXXXXXXXXXXXXXXXXXXXXXXXXXXXXXXXXXXXXXXXXXXXXXXXX</v>
      </c>
      <c r="G67" s="1">
        <f t="shared" si="84"/>
        <v>41066</v>
      </c>
      <c r="H67" t="str">
        <f t="shared" si="85"/>
        <v>1066の契約。YYYYYYYYYYYYYYYYYYYYYYYYYYYYYYYYYYYYYYYYYYYYYYYYYYYYYYYYYYYYYYY</v>
      </c>
      <c r="I67" s="1">
        <f t="shared" ref="I67:M67" si="92">G67-7</f>
        <v>41059</v>
      </c>
      <c r="J67" t="str">
        <f t="shared" si="87"/>
        <v>1066の契約。ZZZZZZZZZZZZZZZZZZZZZZZZZZZZZZZZZZZZZZZZZZZZZZZZZ</v>
      </c>
      <c r="K67" s="1">
        <f t="shared" si="92"/>
        <v>41052</v>
      </c>
      <c r="L67" t="str">
        <f t="shared" si="88"/>
        <v>1066の契約。AAAAAAAAAAAAAAAAAAAAAAAAAAAAAAAAAAAAAAAAAAAAAAAAAAAAAAA</v>
      </c>
      <c r="M67" s="1">
        <f t="shared" si="92"/>
        <v>41045</v>
      </c>
      <c r="N67" t="str">
        <f t="shared" si="89"/>
        <v>1066の契約。BBBBBBBBBBBBBBBBBBBBBBBBBBBBBBBBBBBBBBBBBBBBBBBBBBBBBBBBBBB</v>
      </c>
      <c r="O67" s="1">
        <f t="shared" si="90"/>
        <v>41038</v>
      </c>
      <c r="P67" t="str">
        <f t="shared" si="91"/>
        <v>1066の契約。CCCCCCCCCCCCCCCCCCCCCCCCCCCCCCCCCCCCCCCCCCCCCCCCCC</v>
      </c>
      <c r="R67">
        <f t="shared" ref="R67:R130" si="93">R66+1</f>
        <v>1066</v>
      </c>
    </row>
    <row r="68" spans="1:18">
      <c r="A68" t="str">
        <f t="shared" si="78"/>
        <v>株式会社1067</v>
      </c>
      <c r="B68" t="str">
        <f t="shared" si="79"/>
        <v>ABC1067</v>
      </c>
      <c r="C68" t="str">
        <f t="shared" si="80"/>
        <v>106-0001</v>
      </c>
      <c r="D68" t="str">
        <f t="shared" si="81"/>
        <v>東京都1067番地</v>
      </c>
      <c r="E68" t="str">
        <f t="shared" si="82"/>
        <v>03-1234-1067</v>
      </c>
      <c r="F68" t="str">
        <f t="shared" si="83"/>
        <v>1067を得意とする会社。ＸXXXXXXXXXXXXXXXXXXXXXXXXXXXXXXXXXXXXXXXXXXXXXXXXXXXXXXXXXXXXXXXXXXXXXXXXXXXXXXXXXXXXXXXXXXXXXXXXXXXXXXXX</v>
      </c>
      <c r="G68" s="1">
        <f t="shared" si="84"/>
        <v>41067</v>
      </c>
      <c r="H68" t="str">
        <f t="shared" si="85"/>
        <v>1067の契約。YYYYYYYYYYYYYYYYYYYYYYYYYYYYYYYYYYYYYYYYYYYYYYYYYYYYYYYYYYYYYYY</v>
      </c>
      <c r="I68" s="1">
        <f t="shared" ref="I68:M68" si="94">G68-7</f>
        <v>41060</v>
      </c>
      <c r="J68" t="str">
        <f t="shared" si="87"/>
        <v>1067の契約。ZZZZZZZZZZZZZZZZZZZZZZZZZZZZZZZZZZZZZZZZZZZZZZZZZ</v>
      </c>
      <c r="K68" s="1">
        <f t="shared" si="94"/>
        <v>41053</v>
      </c>
      <c r="L68" t="str">
        <f t="shared" si="88"/>
        <v>1067の契約。AAAAAAAAAAAAAAAAAAAAAAAAAAAAAAAAAAAAAAAAAAAAAAAAAAAAAAA</v>
      </c>
      <c r="M68" s="1">
        <f t="shared" si="94"/>
        <v>41046</v>
      </c>
      <c r="N68" t="str">
        <f t="shared" si="89"/>
        <v>1067の契約。BBBBBBBBBBBBBBBBBBBBBBBBBBBBBBBBBBBBBBBBBBBBBBBBBBBBBBBBBBB</v>
      </c>
      <c r="O68" s="1">
        <f t="shared" si="90"/>
        <v>41039</v>
      </c>
      <c r="P68" t="str">
        <f t="shared" si="91"/>
        <v>1067の契約。CCCCCCCCCCCCCCCCCCCCCCCCCCCCCCCCCCCCCCCCCCCCCCCCCC</v>
      </c>
      <c r="R68">
        <f t="shared" si="93"/>
        <v>1067</v>
      </c>
    </row>
    <row r="69" spans="1:18">
      <c r="A69" t="str">
        <f t="shared" si="78"/>
        <v>株式会社1068</v>
      </c>
      <c r="B69" t="str">
        <f t="shared" si="79"/>
        <v>ABC1068</v>
      </c>
      <c r="C69" t="str">
        <f t="shared" si="80"/>
        <v>106-0001</v>
      </c>
      <c r="D69" t="str">
        <f t="shared" si="81"/>
        <v>東京都1068番地</v>
      </c>
      <c r="E69" t="str">
        <f t="shared" si="82"/>
        <v>03-1234-1068</v>
      </c>
      <c r="F69" t="str">
        <f t="shared" si="83"/>
        <v>1068を得意とする会社。ＸXXXXXXXXXXXXXXXXXXXXXXXXXXXXXXXXXXXXXXXXXXXXXXXXXXXXXXXXXXXXXXXXXXXXXXXXXXXXXXXXXXXXXXXXXXXXXXXXXXXXXXXX</v>
      </c>
      <c r="G69" s="1">
        <f t="shared" si="84"/>
        <v>41068</v>
      </c>
      <c r="H69" t="str">
        <f t="shared" si="85"/>
        <v>1068の契約。YYYYYYYYYYYYYYYYYYYYYYYYYYYYYYYYYYYYYYYYYYYYYYYYYYYYYYYYYYYYYYY</v>
      </c>
      <c r="I69" s="1">
        <f t="shared" ref="I69:M69" si="95">G69-7</f>
        <v>41061</v>
      </c>
      <c r="J69" t="str">
        <f t="shared" si="87"/>
        <v>1068の契約。ZZZZZZZZZZZZZZZZZZZZZZZZZZZZZZZZZZZZZZZZZZZZZZZZZ</v>
      </c>
      <c r="K69" s="1">
        <f t="shared" si="95"/>
        <v>41054</v>
      </c>
      <c r="L69" t="str">
        <f t="shared" si="88"/>
        <v>1068の契約。AAAAAAAAAAAAAAAAAAAAAAAAAAAAAAAAAAAAAAAAAAAAAAAAAAAAAAA</v>
      </c>
      <c r="M69" s="1">
        <f t="shared" si="95"/>
        <v>41047</v>
      </c>
      <c r="N69" t="str">
        <f t="shared" si="89"/>
        <v>1068の契約。BBBBBBBBBBBBBBBBBBBBBBBBBBBBBBBBBBBBBBBBBBBBBBBBBBBBBBBBBBB</v>
      </c>
      <c r="O69" s="1">
        <f t="shared" si="90"/>
        <v>41040</v>
      </c>
      <c r="P69" t="str">
        <f t="shared" si="91"/>
        <v>1068の契約。CCCCCCCCCCCCCCCCCCCCCCCCCCCCCCCCCCCCCCCCCCCCCCCCCC</v>
      </c>
      <c r="R69">
        <f t="shared" si="93"/>
        <v>1068</v>
      </c>
    </row>
    <row r="70" spans="1:18">
      <c r="A70" t="str">
        <f t="shared" si="78"/>
        <v>株式会社1069</v>
      </c>
      <c r="B70" t="str">
        <f t="shared" si="79"/>
        <v>ABC1069</v>
      </c>
      <c r="C70" t="str">
        <f t="shared" si="80"/>
        <v>106-0001</v>
      </c>
      <c r="D70" t="str">
        <f t="shared" si="81"/>
        <v>東京都1069番地</v>
      </c>
      <c r="E70" t="str">
        <f t="shared" si="82"/>
        <v>03-1234-1069</v>
      </c>
      <c r="F70" t="str">
        <f t="shared" si="83"/>
        <v>1069を得意とする会社。ＸXXXXXXXXXXXXXXXXXXXXXXXXXXXXXXXXXXXXXXXXXXXXXXXXXXXXXXXXXXXXXXXXXXXXXXXXXXXXXXXXXXXXXXXXXXXXXXXXXXXXXXXX</v>
      </c>
      <c r="G70" s="1">
        <f t="shared" si="84"/>
        <v>41069</v>
      </c>
      <c r="H70" t="str">
        <f t="shared" si="85"/>
        <v>1069の契約。YYYYYYYYYYYYYYYYYYYYYYYYYYYYYYYYYYYYYYYYYYYYYYYYYYYYYYYYYYYYYYY</v>
      </c>
      <c r="I70" s="1">
        <f t="shared" ref="I70:M70" si="96">G70-7</f>
        <v>41062</v>
      </c>
      <c r="J70" t="str">
        <f t="shared" si="87"/>
        <v>1069の契約。ZZZZZZZZZZZZZZZZZZZZZZZZZZZZZZZZZZZZZZZZZZZZZZZZZ</v>
      </c>
      <c r="K70" s="1">
        <f t="shared" si="96"/>
        <v>41055</v>
      </c>
      <c r="L70" t="str">
        <f t="shared" si="88"/>
        <v>1069の契約。AAAAAAAAAAAAAAAAAAAAAAAAAAAAAAAAAAAAAAAAAAAAAAAAAAAAAAA</v>
      </c>
      <c r="M70" s="1">
        <f t="shared" si="96"/>
        <v>41048</v>
      </c>
      <c r="N70" t="str">
        <f t="shared" si="89"/>
        <v>1069の契約。BBBBBBBBBBBBBBBBBBBBBBBBBBBBBBBBBBBBBBBBBBBBBBBBBBBBBBBBBBB</v>
      </c>
      <c r="O70" s="1">
        <f t="shared" si="90"/>
        <v>41041</v>
      </c>
      <c r="P70" t="str">
        <f t="shared" si="91"/>
        <v>1069の契約。CCCCCCCCCCCCCCCCCCCCCCCCCCCCCCCCCCCCCCCCCCCCCCCCCC</v>
      </c>
      <c r="R70">
        <f t="shared" si="93"/>
        <v>1069</v>
      </c>
    </row>
    <row r="71" spans="1:18">
      <c r="A71" t="str">
        <f t="shared" si="78"/>
        <v>株式会社1070</v>
      </c>
      <c r="B71" t="str">
        <f t="shared" si="79"/>
        <v>ABC1070</v>
      </c>
      <c r="C71" t="str">
        <f t="shared" si="80"/>
        <v>107-0001</v>
      </c>
      <c r="D71" t="str">
        <f t="shared" si="81"/>
        <v>東京都1070番地</v>
      </c>
      <c r="E71" t="str">
        <f t="shared" si="82"/>
        <v>03-1234-1070</v>
      </c>
      <c r="F71" t="str">
        <f t="shared" si="83"/>
        <v>1070を得意とする会社。ＸXXXXXXXXXXXXXXXXXXXXXXXXXXXXXXXXXXXXXXXXXXXXXXXXXXXXXXXXXXXXXXXXXXXXXXXXXXXXXXXXXXXXXXXXXXXXXXXXXXXXXXXX</v>
      </c>
      <c r="G71" s="1">
        <f t="shared" si="84"/>
        <v>41070</v>
      </c>
      <c r="H71" t="str">
        <f t="shared" si="85"/>
        <v>1070の契約。YYYYYYYYYYYYYYYYYYYYYYYYYYYYYYYYYYYYYYYYYYYYYYYYYYYYYYYYYYYYYYY</v>
      </c>
      <c r="I71" s="1">
        <f t="shared" ref="I71:M71" si="97">G71-7</f>
        <v>41063</v>
      </c>
      <c r="J71" t="str">
        <f t="shared" si="87"/>
        <v>1070の契約。ZZZZZZZZZZZZZZZZZZZZZZZZZZZZZZZZZZZZZZZZZZZZZZZZZ</v>
      </c>
      <c r="K71" s="1">
        <f t="shared" si="97"/>
        <v>41056</v>
      </c>
      <c r="L71" t="str">
        <f t="shared" si="88"/>
        <v>1070の契約。AAAAAAAAAAAAAAAAAAAAAAAAAAAAAAAAAAAAAAAAAAAAAAAAAAAAAAA</v>
      </c>
      <c r="M71" s="1">
        <f t="shared" si="97"/>
        <v>41049</v>
      </c>
      <c r="N71" t="str">
        <f t="shared" si="89"/>
        <v>1070の契約。BBBBBBBBBBBBBBBBBBBBBBBBBBBBBBBBBBBBBBBBBBBBBBBBBBBBBBBBBBB</v>
      </c>
      <c r="O71" s="1">
        <f t="shared" si="90"/>
        <v>41042</v>
      </c>
      <c r="P71" t="str">
        <f t="shared" si="91"/>
        <v>1070の契約。CCCCCCCCCCCCCCCCCCCCCCCCCCCCCCCCCCCCCCCCCCCCCCCCCC</v>
      </c>
      <c r="R71">
        <f t="shared" si="93"/>
        <v>1070</v>
      </c>
    </row>
    <row r="72" spans="1:18">
      <c r="A72" t="str">
        <f t="shared" si="78"/>
        <v>株式会社1071</v>
      </c>
      <c r="B72" t="str">
        <f t="shared" si="79"/>
        <v>ABC1071</v>
      </c>
      <c r="C72" t="str">
        <f t="shared" si="80"/>
        <v>107-0001</v>
      </c>
      <c r="D72" t="str">
        <f t="shared" si="81"/>
        <v>東京都1071番地</v>
      </c>
      <c r="E72" t="str">
        <f t="shared" si="82"/>
        <v>03-1234-1071</v>
      </c>
      <c r="F72" t="str">
        <f t="shared" si="83"/>
        <v>1071を得意とする会社。ＸXXXXXXXXXXXXXXXXXXXXXXXXXXXXXXXXXXXXXXXXXXXXXXXXXXXXXXXXXXXXXXXXXXXXXXXXXXXXXXXXXXXXXXXXXXXXXXXXXXXXXXXX</v>
      </c>
      <c r="G72" s="1">
        <f t="shared" si="84"/>
        <v>41071</v>
      </c>
      <c r="H72" t="str">
        <f t="shared" si="85"/>
        <v>1071の契約。YYYYYYYYYYYYYYYYYYYYYYYYYYYYYYYYYYYYYYYYYYYYYYYYYYYYYYYYYYYYYYY</v>
      </c>
      <c r="I72" s="1">
        <f t="shared" ref="I72:M72" si="98">G72-7</f>
        <v>41064</v>
      </c>
      <c r="J72" t="str">
        <f t="shared" si="87"/>
        <v>1071の契約。ZZZZZZZZZZZZZZZZZZZZZZZZZZZZZZZZZZZZZZZZZZZZZZZZZ</v>
      </c>
      <c r="K72" s="1">
        <f t="shared" si="98"/>
        <v>41057</v>
      </c>
      <c r="L72" t="str">
        <f t="shared" si="88"/>
        <v>1071の契約。AAAAAAAAAAAAAAAAAAAAAAAAAAAAAAAAAAAAAAAAAAAAAAAAAAAAAAA</v>
      </c>
      <c r="M72" s="1">
        <f t="shared" si="98"/>
        <v>41050</v>
      </c>
      <c r="N72" t="str">
        <f t="shared" si="89"/>
        <v>1071の契約。BBBBBBBBBBBBBBBBBBBBBBBBBBBBBBBBBBBBBBBBBBBBBBBBBBBBBBBBBBB</v>
      </c>
      <c r="O72" s="1">
        <f t="shared" si="90"/>
        <v>41043</v>
      </c>
      <c r="P72" t="str">
        <f t="shared" si="91"/>
        <v>1071の契約。CCCCCCCCCCCCCCCCCCCCCCCCCCCCCCCCCCCCCCCCCCCCCCCCCC</v>
      </c>
      <c r="R72">
        <f t="shared" si="93"/>
        <v>1071</v>
      </c>
    </row>
    <row r="73" spans="1:18">
      <c r="A73" t="str">
        <f t="shared" si="78"/>
        <v>株式会社1072</v>
      </c>
      <c r="B73" t="str">
        <f t="shared" si="79"/>
        <v>ABC1072</v>
      </c>
      <c r="C73" t="str">
        <f t="shared" si="80"/>
        <v>107-0001</v>
      </c>
      <c r="D73" t="str">
        <f t="shared" si="81"/>
        <v>東京都1072番地</v>
      </c>
      <c r="E73" t="str">
        <f t="shared" si="82"/>
        <v>03-1234-1072</v>
      </c>
      <c r="F73" t="str">
        <f t="shared" si="83"/>
        <v>1072を得意とする会社。ＸXXXXXXXXXXXXXXXXXXXXXXXXXXXXXXXXXXXXXXXXXXXXXXXXXXXXXXXXXXXXXXXXXXXXXXXXXXXXXXXXXXXXXXXXXXXXXXXXXXXXXXXX</v>
      </c>
      <c r="G73" s="1">
        <f t="shared" si="84"/>
        <v>41072</v>
      </c>
      <c r="H73" t="str">
        <f t="shared" si="85"/>
        <v>1072の契約。YYYYYYYYYYYYYYYYYYYYYYYYYYYYYYYYYYYYYYYYYYYYYYYYYYYYYYYYYYYYYYY</v>
      </c>
      <c r="I73" s="1">
        <f t="shared" ref="I73:M73" si="99">G73-7</f>
        <v>41065</v>
      </c>
      <c r="J73" t="str">
        <f t="shared" si="87"/>
        <v>1072の契約。ZZZZZZZZZZZZZZZZZZZZZZZZZZZZZZZZZZZZZZZZZZZZZZZZZ</v>
      </c>
      <c r="K73" s="1">
        <f t="shared" si="99"/>
        <v>41058</v>
      </c>
      <c r="L73" t="str">
        <f t="shared" si="88"/>
        <v>1072の契約。AAAAAAAAAAAAAAAAAAAAAAAAAAAAAAAAAAAAAAAAAAAAAAAAAAAAAAA</v>
      </c>
      <c r="M73" s="1">
        <f t="shared" si="99"/>
        <v>41051</v>
      </c>
      <c r="N73" t="str">
        <f t="shared" si="89"/>
        <v>1072の契約。BBBBBBBBBBBBBBBBBBBBBBBBBBBBBBBBBBBBBBBBBBBBBBBBBBBBBBBBBBB</v>
      </c>
      <c r="O73" s="1">
        <f t="shared" si="90"/>
        <v>41044</v>
      </c>
      <c r="P73" t="str">
        <f t="shared" si="91"/>
        <v>1072の契約。CCCCCCCCCCCCCCCCCCCCCCCCCCCCCCCCCCCCCCCCCCCCCCCCCC</v>
      </c>
      <c r="R73">
        <f t="shared" si="93"/>
        <v>1072</v>
      </c>
    </row>
    <row r="74" spans="1:18">
      <c r="A74" t="str">
        <f t="shared" si="78"/>
        <v>株式会社1073</v>
      </c>
      <c r="B74" t="str">
        <f t="shared" si="79"/>
        <v>ABC1073</v>
      </c>
      <c r="C74" t="str">
        <f t="shared" si="80"/>
        <v>107-0001</v>
      </c>
      <c r="D74" t="str">
        <f t="shared" si="81"/>
        <v>東京都1073番地</v>
      </c>
      <c r="E74" t="str">
        <f t="shared" si="82"/>
        <v>03-1234-1073</v>
      </c>
      <c r="F74" t="str">
        <f t="shared" si="83"/>
        <v>1073を得意とする会社。ＸXXXXXXXXXXXXXXXXXXXXXXXXXXXXXXXXXXXXXXXXXXXXXXXXXXXXXXXXXXXXXXXXXXXXXXXXXXXXXXXXXXXXXXXXXXXXXXXXXXXXXXXX</v>
      </c>
      <c r="G74" s="1">
        <f t="shared" si="84"/>
        <v>41073</v>
      </c>
      <c r="H74" t="str">
        <f t="shared" si="85"/>
        <v>1073の契約。YYYYYYYYYYYYYYYYYYYYYYYYYYYYYYYYYYYYYYYYYYYYYYYYYYYYYYYYYYYYYYY</v>
      </c>
      <c r="I74" s="1">
        <f t="shared" ref="I74:M74" si="100">G74-7</f>
        <v>41066</v>
      </c>
      <c r="J74" t="str">
        <f t="shared" si="87"/>
        <v>1073の契約。ZZZZZZZZZZZZZZZZZZZZZZZZZZZZZZZZZZZZZZZZZZZZZZZZZ</v>
      </c>
      <c r="K74" s="1">
        <f t="shared" si="100"/>
        <v>41059</v>
      </c>
      <c r="L74" t="str">
        <f t="shared" si="88"/>
        <v>1073の契約。AAAAAAAAAAAAAAAAAAAAAAAAAAAAAAAAAAAAAAAAAAAAAAAAAAAAAAA</v>
      </c>
      <c r="M74" s="1">
        <f t="shared" si="100"/>
        <v>41052</v>
      </c>
      <c r="N74" t="str">
        <f t="shared" si="89"/>
        <v>1073の契約。BBBBBBBBBBBBBBBBBBBBBBBBBBBBBBBBBBBBBBBBBBBBBBBBBBBBBBBBBBB</v>
      </c>
      <c r="O74" s="1">
        <f t="shared" si="90"/>
        <v>41045</v>
      </c>
      <c r="P74" t="str">
        <f t="shared" si="91"/>
        <v>1073の契約。CCCCCCCCCCCCCCCCCCCCCCCCCCCCCCCCCCCCCCCCCCCCCCCCCC</v>
      </c>
      <c r="R74">
        <f t="shared" si="93"/>
        <v>1073</v>
      </c>
    </row>
    <row r="75" spans="1:18">
      <c r="A75" t="str">
        <f t="shared" si="78"/>
        <v>株式会社1074</v>
      </c>
      <c r="B75" t="str">
        <f t="shared" si="79"/>
        <v>ABC1074</v>
      </c>
      <c r="C75" t="str">
        <f t="shared" si="80"/>
        <v>107-0001</v>
      </c>
      <c r="D75" t="str">
        <f t="shared" si="81"/>
        <v>東京都1074番地</v>
      </c>
      <c r="E75" t="str">
        <f t="shared" si="82"/>
        <v>03-1234-1074</v>
      </c>
      <c r="F75" t="str">
        <f t="shared" si="83"/>
        <v>1074を得意とする会社。ＸXXXXXXXXXXXXXXXXXXXXXXXXXXXXXXXXXXXXXXXXXXXXXXXXXXXXXXXXXXXXXXXXXXXXXXXXXXXXXXXXXXXXXXXXXXXXXXXXXXXXXXXX</v>
      </c>
      <c r="G75" s="1">
        <f t="shared" si="84"/>
        <v>41074</v>
      </c>
      <c r="H75" t="str">
        <f t="shared" si="85"/>
        <v>1074の契約。YYYYYYYYYYYYYYYYYYYYYYYYYYYYYYYYYYYYYYYYYYYYYYYYYYYYYYYYYYYYYYY</v>
      </c>
      <c r="I75" s="1">
        <f t="shared" ref="I75:M75" si="101">G75-7</f>
        <v>41067</v>
      </c>
      <c r="J75" t="str">
        <f t="shared" si="87"/>
        <v>1074の契約。ZZZZZZZZZZZZZZZZZZZZZZZZZZZZZZZZZZZZZZZZZZZZZZZZZ</v>
      </c>
      <c r="K75" s="1">
        <f t="shared" si="101"/>
        <v>41060</v>
      </c>
      <c r="L75" t="str">
        <f t="shared" si="88"/>
        <v>1074の契約。AAAAAAAAAAAAAAAAAAAAAAAAAAAAAAAAAAAAAAAAAAAAAAAAAAAAAAA</v>
      </c>
      <c r="M75" s="1">
        <f t="shared" si="101"/>
        <v>41053</v>
      </c>
      <c r="N75" t="str">
        <f t="shared" si="89"/>
        <v>1074の契約。BBBBBBBBBBBBBBBBBBBBBBBBBBBBBBBBBBBBBBBBBBBBBBBBBBBBBBBBBBB</v>
      </c>
      <c r="O75" s="1">
        <f t="shared" si="90"/>
        <v>41046</v>
      </c>
      <c r="P75" t="str">
        <f t="shared" si="91"/>
        <v>1074の契約。CCCCCCCCCCCCCCCCCCCCCCCCCCCCCCCCCCCCCCCCCCCCCCCCCC</v>
      </c>
      <c r="R75">
        <f t="shared" si="93"/>
        <v>1074</v>
      </c>
    </row>
    <row r="76" spans="1:18">
      <c r="A76" t="str">
        <f t="shared" si="78"/>
        <v>株式会社1075</v>
      </c>
      <c r="B76" t="str">
        <f t="shared" si="79"/>
        <v>ABC1075</v>
      </c>
      <c r="C76" t="str">
        <f t="shared" si="80"/>
        <v>107-0001</v>
      </c>
      <c r="D76" t="str">
        <f t="shared" si="81"/>
        <v>東京都1075番地</v>
      </c>
      <c r="E76" t="str">
        <f t="shared" si="82"/>
        <v>03-1234-1075</v>
      </c>
      <c r="F76" t="str">
        <f t="shared" si="83"/>
        <v>1075を得意とする会社。ＸXXXXXXXXXXXXXXXXXXXXXXXXXXXXXXXXXXXXXXXXXXXXXXXXXXXXXXXXXXXXXXXXXXXXXXXXXXXXXXXXXXXXXXXXXXXXXXXXXXXXXXXX</v>
      </c>
      <c r="G76" s="1">
        <f t="shared" si="84"/>
        <v>41075</v>
      </c>
      <c r="H76" t="str">
        <f t="shared" si="85"/>
        <v>1075の契約。YYYYYYYYYYYYYYYYYYYYYYYYYYYYYYYYYYYYYYYYYYYYYYYYYYYYYYYYYYYYYYY</v>
      </c>
      <c r="I76" s="1">
        <f t="shared" ref="I76:M76" si="102">G76-7</f>
        <v>41068</v>
      </c>
      <c r="J76" t="str">
        <f t="shared" si="87"/>
        <v>1075の契約。ZZZZZZZZZZZZZZZZZZZZZZZZZZZZZZZZZZZZZZZZZZZZZZZZZ</v>
      </c>
      <c r="K76" s="1">
        <f t="shared" si="102"/>
        <v>41061</v>
      </c>
      <c r="L76" t="str">
        <f t="shared" si="88"/>
        <v>1075の契約。AAAAAAAAAAAAAAAAAAAAAAAAAAAAAAAAAAAAAAAAAAAAAAAAAAAAAAA</v>
      </c>
      <c r="M76" s="1">
        <f t="shared" si="102"/>
        <v>41054</v>
      </c>
      <c r="N76" t="str">
        <f t="shared" si="89"/>
        <v>1075の契約。BBBBBBBBBBBBBBBBBBBBBBBBBBBBBBBBBBBBBBBBBBBBBBBBBBBBBBBBBBB</v>
      </c>
      <c r="O76" s="1">
        <f t="shared" si="90"/>
        <v>41047</v>
      </c>
      <c r="P76" t="str">
        <f t="shared" si="91"/>
        <v>1075の契約。CCCCCCCCCCCCCCCCCCCCCCCCCCCCCCCCCCCCCCCCCCCCCCCCCC</v>
      </c>
      <c r="R76">
        <f t="shared" si="93"/>
        <v>1075</v>
      </c>
    </row>
    <row r="77" spans="1:18">
      <c r="A77" t="str">
        <f t="shared" si="78"/>
        <v>株式会社1076</v>
      </c>
      <c r="B77" t="str">
        <f t="shared" si="79"/>
        <v>ABC1076</v>
      </c>
      <c r="C77" t="str">
        <f t="shared" si="80"/>
        <v>107-0001</v>
      </c>
      <c r="D77" t="str">
        <f t="shared" si="81"/>
        <v>東京都1076番地</v>
      </c>
      <c r="E77" t="str">
        <f t="shared" si="82"/>
        <v>03-1234-1076</v>
      </c>
      <c r="F77" t="str">
        <f t="shared" si="83"/>
        <v>1076を得意とする会社。ＸXXXXXXXXXXXXXXXXXXXXXXXXXXXXXXXXXXXXXXXXXXXXXXXXXXXXXXXXXXXXXXXXXXXXXXXXXXXXXXXXXXXXXXXXXXXXXXXXXXXXXXXX</v>
      </c>
      <c r="G77" s="1">
        <f t="shared" si="84"/>
        <v>41076</v>
      </c>
      <c r="H77" t="str">
        <f t="shared" si="85"/>
        <v>1076の契約。YYYYYYYYYYYYYYYYYYYYYYYYYYYYYYYYYYYYYYYYYYYYYYYYYYYYYYYYYYYYYYY</v>
      </c>
      <c r="I77" s="1">
        <f t="shared" ref="I77:M77" si="103">G77-7</f>
        <v>41069</v>
      </c>
      <c r="J77" t="str">
        <f t="shared" si="87"/>
        <v>1076の契約。ZZZZZZZZZZZZZZZZZZZZZZZZZZZZZZZZZZZZZZZZZZZZZZZZZ</v>
      </c>
      <c r="K77" s="1">
        <f t="shared" si="103"/>
        <v>41062</v>
      </c>
      <c r="L77" t="str">
        <f t="shared" si="88"/>
        <v>1076の契約。AAAAAAAAAAAAAAAAAAAAAAAAAAAAAAAAAAAAAAAAAAAAAAAAAAAAAAA</v>
      </c>
      <c r="M77" s="1">
        <f t="shared" si="103"/>
        <v>41055</v>
      </c>
      <c r="N77" t="str">
        <f t="shared" si="89"/>
        <v>1076の契約。BBBBBBBBBBBBBBBBBBBBBBBBBBBBBBBBBBBBBBBBBBBBBBBBBBBBBBBBBBB</v>
      </c>
      <c r="O77" s="1">
        <f t="shared" si="90"/>
        <v>41048</v>
      </c>
      <c r="P77" t="str">
        <f t="shared" si="91"/>
        <v>1076の契約。CCCCCCCCCCCCCCCCCCCCCCCCCCCCCCCCCCCCCCCCCCCCCCCCCC</v>
      </c>
      <c r="R77">
        <f t="shared" si="93"/>
        <v>1076</v>
      </c>
    </row>
    <row r="78" spans="1:18">
      <c r="A78" t="str">
        <f t="shared" si="78"/>
        <v>株式会社1077</v>
      </c>
      <c r="B78" t="str">
        <f t="shared" si="79"/>
        <v>ABC1077</v>
      </c>
      <c r="C78" t="str">
        <f t="shared" si="80"/>
        <v>107-0001</v>
      </c>
      <c r="D78" t="str">
        <f t="shared" si="81"/>
        <v>東京都1077番地</v>
      </c>
      <c r="E78" t="str">
        <f t="shared" si="82"/>
        <v>03-1234-1077</v>
      </c>
      <c r="F78" t="str">
        <f t="shared" si="83"/>
        <v>1077を得意とする会社。ＸXXXXXXXXXXXXXXXXXXXXXXXXXXXXXXXXXXXXXXXXXXXXXXXXXXXXXXXXXXXXXXXXXXXXXXXXXXXXXXXXXXXXXXXXXXXXXXXXXXXXXXXX</v>
      </c>
      <c r="G78" s="1">
        <f t="shared" si="84"/>
        <v>41077</v>
      </c>
      <c r="H78" t="str">
        <f t="shared" si="85"/>
        <v>1077の契約。YYYYYYYYYYYYYYYYYYYYYYYYYYYYYYYYYYYYYYYYYYYYYYYYYYYYYYYYYYYYYYY</v>
      </c>
      <c r="I78" s="1">
        <f t="shared" ref="I78:M78" si="104">G78-7</f>
        <v>41070</v>
      </c>
      <c r="J78" t="str">
        <f t="shared" si="87"/>
        <v>1077の契約。ZZZZZZZZZZZZZZZZZZZZZZZZZZZZZZZZZZZZZZZZZZZZZZZZZ</v>
      </c>
      <c r="K78" s="1">
        <f t="shared" si="104"/>
        <v>41063</v>
      </c>
      <c r="L78" t="str">
        <f t="shared" si="88"/>
        <v>1077の契約。AAAAAAAAAAAAAAAAAAAAAAAAAAAAAAAAAAAAAAAAAAAAAAAAAAAAAAA</v>
      </c>
      <c r="M78" s="1">
        <f t="shared" si="104"/>
        <v>41056</v>
      </c>
      <c r="N78" t="str">
        <f t="shared" si="89"/>
        <v>1077の契約。BBBBBBBBBBBBBBBBBBBBBBBBBBBBBBBBBBBBBBBBBBBBBBBBBBBBBBBBBBB</v>
      </c>
      <c r="O78" s="1">
        <f t="shared" si="90"/>
        <v>41049</v>
      </c>
      <c r="P78" t="str">
        <f t="shared" si="91"/>
        <v>1077の契約。CCCCCCCCCCCCCCCCCCCCCCCCCCCCCCCCCCCCCCCCCCCCCCCCCC</v>
      </c>
      <c r="R78">
        <f t="shared" si="93"/>
        <v>1077</v>
      </c>
    </row>
    <row r="79" spans="1:18">
      <c r="A79" t="str">
        <f t="shared" si="78"/>
        <v>株式会社1078</v>
      </c>
      <c r="B79" t="str">
        <f t="shared" si="79"/>
        <v>ABC1078</v>
      </c>
      <c r="C79" t="str">
        <f t="shared" si="80"/>
        <v>107-0001</v>
      </c>
      <c r="D79" t="str">
        <f t="shared" si="81"/>
        <v>東京都1078番地</v>
      </c>
      <c r="E79" t="str">
        <f t="shared" si="82"/>
        <v>03-1234-1078</v>
      </c>
      <c r="F79" t="str">
        <f t="shared" si="83"/>
        <v>1078を得意とする会社。ＸXXXXXXXXXXXXXXXXXXXXXXXXXXXXXXXXXXXXXXXXXXXXXXXXXXXXXXXXXXXXXXXXXXXXXXXXXXXXXXXXXXXXXXXXXXXXXXXXXXXXXXXX</v>
      </c>
      <c r="G79" s="1">
        <f t="shared" si="84"/>
        <v>41078</v>
      </c>
      <c r="H79" t="str">
        <f t="shared" si="85"/>
        <v>1078の契約。YYYYYYYYYYYYYYYYYYYYYYYYYYYYYYYYYYYYYYYYYYYYYYYYYYYYYYYYYYYYYYY</v>
      </c>
      <c r="I79" s="1">
        <f t="shared" ref="I79:M79" si="105">G79-7</f>
        <v>41071</v>
      </c>
      <c r="J79" t="str">
        <f t="shared" si="87"/>
        <v>1078の契約。ZZZZZZZZZZZZZZZZZZZZZZZZZZZZZZZZZZZZZZZZZZZZZZZZZ</v>
      </c>
      <c r="K79" s="1">
        <f t="shared" si="105"/>
        <v>41064</v>
      </c>
      <c r="L79" t="str">
        <f t="shared" si="88"/>
        <v>1078の契約。AAAAAAAAAAAAAAAAAAAAAAAAAAAAAAAAAAAAAAAAAAAAAAAAAAAAAAA</v>
      </c>
      <c r="M79" s="1">
        <f t="shared" si="105"/>
        <v>41057</v>
      </c>
      <c r="N79" t="str">
        <f t="shared" si="89"/>
        <v>1078の契約。BBBBBBBBBBBBBBBBBBBBBBBBBBBBBBBBBBBBBBBBBBBBBBBBBBBBBBBBBBB</v>
      </c>
      <c r="O79" s="1">
        <f t="shared" si="90"/>
        <v>41050</v>
      </c>
      <c r="P79" t="str">
        <f t="shared" si="91"/>
        <v>1078の契約。CCCCCCCCCCCCCCCCCCCCCCCCCCCCCCCCCCCCCCCCCCCCCCCCCC</v>
      </c>
      <c r="R79">
        <f t="shared" si="93"/>
        <v>1078</v>
      </c>
    </row>
    <row r="80" spans="1:18">
      <c r="A80" t="str">
        <f t="shared" si="78"/>
        <v>株式会社1079</v>
      </c>
      <c r="B80" t="str">
        <f t="shared" si="79"/>
        <v>ABC1079</v>
      </c>
      <c r="C80" t="str">
        <f t="shared" si="80"/>
        <v>107-0001</v>
      </c>
      <c r="D80" t="str">
        <f t="shared" si="81"/>
        <v>東京都1079番地</v>
      </c>
      <c r="E80" t="str">
        <f t="shared" si="82"/>
        <v>03-1234-1079</v>
      </c>
      <c r="F80" t="str">
        <f t="shared" si="83"/>
        <v>1079を得意とする会社。ＸXXXXXXXXXXXXXXXXXXXXXXXXXXXXXXXXXXXXXXXXXXXXXXXXXXXXXXXXXXXXXXXXXXXXXXXXXXXXXXXXXXXXXXXXXXXXXXXXXXXXXXXX</v>
      </c>
      <c r="G80" s="1">
        <f t="shared" si="84"/>
        <v>41079</v>
      </c>
      <c r="H80" t="str">
        <f t="shared" si="85"/>
        <v>1079の契約。YYYYYYYYYYYYYYYYYYYYYYYYYYYYYYYYYYYYYYYYYYYYYYYYYYYYYYYYYYYYYYY</v>
      </c>
      <c r="I80" s="1">
        <f t="shared" ref="I80:M80" si="106">G80-7</f>
        <v>41072</v>
      </c>
      <c r="J80" t="str">
        <f t="shared" si="87"/>
        <v>1079の契約。ZZZZZZZZZZZZZZZZZZZZZZZZZZZZZZZZZZZZZZZZZZZZZZZZZ</v>
      </c>
      <c r="K80" s="1">
        <f t="shared" si="106"/>
        <v>41065</v>
      </c>
      <c r="L80" t="str">
        <f t="shared" si="88"/>
        <v>1079の契約。AAAAAAAAAAAAAAAAAAAAAAAAAAAAAAAAAAAAAAAAAAAAAAAAAAAAAAA</v>
      </c>
      <c r="M80" s="1">
        <f t="shared" si="106"/>
        <v>41058</v>
      </c>
      <c r="N80" t="str">
        <f t="shared" si="89"/>
        <v>1079の契約。BBBBBBBBBBBBBBBBBBBBBBBBBBBBBBBBBBBBBBBBBBBBBBBBBBBBBBBBBBB</v>
      </c>
      <c r="O80" s="1">
        <f t="shared" si="90"/>
        <v>41051</v>
      </c>
      <c r="P80" t="str">
        <f t="shared" si="91"/>
        <v>1079の契約。CCCCCCCCCCCCCCCCCCCCCCCCCCCCCCCCCCCCCCCCCCCCCCCCCC</v>
      </c>
      <c r="R80">
        <f t="shared" si="93"/>
        <v>1079</v>
      </c>
    </row>
    <row r="81" spans="1:18">
      <c r="A81" t="str">
        <f t="shared" si="78"/>
        <v>株式会社1080</v>
      </c>
      <c r="B81" t="str">
        <f t="shared" si="79"/>
        <v>ABC1080</v>
      </c>
      <c r="C81" t="str">
        <f t="shared" si="80"/>
        <v>108-0001</v>
      </c>
      <c r="D81" t="str">
        <f t="shared" si="81"/>
        <v>東京都1080番地</v>
      </c>
      <c r="E81" t="str">
        <f t="shared" si="82"/>
        <v>03-1234-1080</v>
      </c>
      <c r="F81" t="str">
        <f t="shared" si="83"/>
        <v>1080を得意とする会社。ＸXXXXXXXXXXXXXXXXXXXXXXXXXXXXXXXXXXXXXXXXXXXXXXXXXXXXXXXXXXXXXXXXXXXXXXXXXXXXXXXXXXXXXXXXXXXXXXXXXXXXXXXX</v>
      </c>
      <c r="G81" s="1">
        <f t="shared" si="84"/>
        <v>41080</v>
      </c>
      <c r="H81" t="str">
        <f t="shared" si="85"/>
        <v>1080の契約。YYYYYYYYYYYYYYYYYYYYYYYYYYYYYYYYYYYYYYYYYYYYYYYYYYYYYYYYYYYYYYY</v>
      </c>
      <c r="I81" s="1">
        <f t="shared" ref="I81:M81" si="107">G81-7</f>
        <v>41073</v>
      </c>
      <c r="J81" t="str">
        <f t="shared" si="87"/>
        <v>1080の契約。ZZZZZZZZZZZZZZZZZZZZZZZZZZZZZZZZZZZZZZZZZZZZZZZZZ</v>
      </c>
      <c r="K81" s="1">
        <f t="shared" si="107"/>
        <v>41066</v>
      </c>
      <c r="L81" t="str">
        <f t="shared" si="88"/>
        <v>1080の契約。AAAAAAAAAAAAAAAAAAAAAAAAAAAAAAAAAAAAAAAAAAAAAAAAAAAAAAA</v>
      </c>
      <c r="M81" s="1">
        <f t="shared" si="107"/>
        <v>41059</v>
      </c>
      <c r="N81" t="str">
        <f t="shared" si="89"/>
        <v>1080の契約。BBBBBBBBBBBBBBBBBBBBBBBBBBBBBBBBBBBBBBBBBBBBBBBBBBBBBBBBBBB</v>
      </c>
      <c r="O81" s="1">
        <f t="shared" si="90"/>
        <v>41052</v>
      </c>
      <c r="P81" t="str">
        <f t="shared" si="91"/>
        <v>1080の契約。CCCCCCCCCCCCCCCCCCCCCCCCCCCCCCCCCCCCCCCCCCCCCCCCCC</v>
      </c>
      <c r="R81">
        <f t="shared" si="93"/>
        <v>1080</v>
      </c>
    </row>
    <row r="82" spans="1:18">
      <c r="A82" t="str">
        <f t="shared" si="78"/>
        <v>株式会社1081</v>
      </c>
      <c r="B82" t="str">
        <f t="shared" si="79"/>
        <v>ABC1081</v>
      </c>
      <c r="C82" t="str">
        <f t="shared" si="80"/>
        <v>108-0001</v>
      </c>
      <c r="D82" t="str">
        <f t="shared" si="81"/>
        <v>東京都1081番地</v>
      </c>
      <c r="E82" t="str">
        <f t="shared" si="82"/>
        <v>03-1234-1081</v>
      </c>
      <c r="F82" t="str">
        <f t="shared" si="83"/>
        <v>1081を得意とする会社。ＸXXXXXXXXXXXXXXXXXXXXXXXXXXXXXXXXXXXXXXXXXXXXXXXXXXXXXXXXXXXXXXXXXXXXXXXXXXXXXXXXXXXXXXXXXXXXXXXXXXXXXXXX</v>
      </c>
      <c r="G82" s="1">
        <f t="shared" si="84"/>
        <v>41081</v>
      </c>
      <c r="H82" t="str">
        <f t="shared" si="85"/>
        <v>1081の契約。YYYYYYYYYYYYYYYYYYYYYYYYYYYYYYYYYYYYYYYYYYYYYYYYYYYYYYYYYYYYYYY</v>
      </c>
      <c r="I82" s="1">
        <f t="shared" ref="I82:M82" si="108">G82-7</f>
        <v>41074</v>
      </c>
      <c r="J82" t="str">
        <f t="shared" si="87"/>
        <v>1081の契約。ZZZZZZZZZZZZZZZZZZZZZZZZZZZZZZZZZZZZZZZZZZZZZZZZZ</v>
      </c>
      <c r="K82" s="1">
        <f t="shared" si="108"/>
        <v>41067</v>
      </c>
      <c r="L82" t="str">
        <f t="shared" si="88"/>
        <v>1081の契約。AAAAAAAAAAAAAAAAAAAAAAAAAAAAAAAAAAAAAAAAAAAAAAAAAAAAAAA</v>
      </c>
      <c r="M82" s="1">
        <f t="shared" si="108"/>
        <v>41060</v>
      </c>
      <c r="N82" t="str">
        <f t="shared" si="89"/>
        <v>1081の契約。BBBBBBBBBBBBBBBBBBBBBBBBBBBBBBBBBBBBBBBBBBBBBBBBBBBBBBBBBBB</v>
      </c>
      <c r="O82" s="1">
        <f t="shared" si="90"/>
        <v>41053</v>
      </c>
      <c r="P82" t="str">
        <f t="shared" si="91"/>
        <v>1081の契約。CCCCCCCCCCCCCCCCCCCCCCCCCCCCCCCCCCCCCCCCCCCCCCCCCC</v>
      </c>
      <c r="R82">
        <f t="shared" si="93"/>
        <v>1081</v>
      </c>
    </row>
    <row r="83" spans="1:18">
      <c r="A83" t="str">
        <f t="shared" si="78"/>
        <v>株式会社1082</v>
      </c>
      <c r="B83" t="str">
        <f t="shared" si="79"/>
        <v>ABC1082</v>
      </c>
      <c r="C83" t="str">
        <f t="shared" si="80"/>
        <v>108-0001</v>
      </c>
      <c r="D83" t="str">
        <f t="shared" si="81"/>
        <v>東京都1082番地</v>
      </c>
      <c r="E83" t="str">
        <f t="shared" si="82"/>
        <v>03-1234-1082</v>
      </c>
      <c r="F83" t="str">
        <f t="shared" si="83"/>
        <v>1082を得意とする会社。ＸXXXXXXXXXXXXXXXXXXXXXXXXXXXXXXXXXXXXXXXXXXXXXXXXXXXXXXXXXXXXXXXXXXXXXXXXXXXXXXXXXXXXXXXXXXXXXXXXXXXXXXXX</v>
      </c>
      <c r="G83" s="1">
        <f t="shared" si="84"/>
        <v>41082</v>
      </c>
      <c r="H83" t="str">
        <f t="shared" si="85"/>
        <v>1082の契約。YYYYYYYYYYYYYYYYYYYYYYYYYYYYYYYYYYYYYYYYYYYYYYYYYYYYYYYYYYYYYYY</v>
      </c>
      <c r="I83" s="1">
        <f t="shared" ref="I83:M83" si="109">G83-7</f>
        <v>41075</v>
      </c>
      <c r="J83" t="str">
        <f t="shared" si="87"/>
        <v>1082の契約。ZZZZZZZZZZZZZZZZZZZZZZZZZZZZZZZZZZZZZZZZZZZZZZZZZ</v>
      </c>
      <c r="K83" s="1">
        <f t="shared" si="109"/>
        <v>41068</v>
      </c>
      <c r="L83" t="str">
        <f t="shared" si="88"/>
        <v>1082の契約。AAAAAAAAAAAAAAAAAAAAAAAAAAAAAAAAAAAAAAAAAAAAAAAAAAAAAAA</v>
      </c>
      <c r="M83" s="1">
        <f t="shared" si="109"/>
        <v>41061</v>
      </c>
      <c r="N83" t="str">
        <f t="shared" si="89"/>
        <v>1082の契約。BBBBBBBBBBBBBBBBBBBBBBBBBBBBBBBBBBBBBBBBBBBBBBBBBBBBBBBBBBB</v>
      </c>
      <c r="O83" s="1">
        <f t="shared" si="90"/>
        <v>41054</v>
      </c>
      <c r="P83" t="str">
        <f t="shared" si="91"/>
        <v>1082の契約。CCCCCCCCCCCCCCCCCCCCCCCCCCCCCCCCCCCCCCCCCCCCCCCCCC</v>
      </c>
      <c r="R83">
        <f t="shared" si="93"/>
        <v>1082</v>
      </c>
    </row>
    <row r="84" spans="1:18">
      <c r="A84" t="str">
        <f t="shared" si="78"/>
        <v>株式会社1083</v>
      </c>
      <c r="B84" t="str">
        <f t="shared" si="79"/>
        <v>ABC1083</v>
      </c>
      <c r="C84" t="str">
        <f t="shared" si="80"/>
        <v>108-0001</v>
      </c>
      <c r="D84" t="str">
        <f t="shared" si="81"/>
        <v>東京都1083番地</v>
      </c>
      <c r="E84" t="str">
        <f t="shared" si="82"/>
        <v>03-1234-1083</v>
      </c>
      <c r="F84" t="str">
        <f t="shared" si="83"/>
        <v>1083を得意とする会社。ＸXXXXXXXXXXXXXXXXXXXXXXXXXXXXXXXXXXXXXXXXXXXXXXXXXXXXXXXXXXXXXXXXXXXXXXXXXXXXXXXXXXXXXXXXXXXXXXXXXXXXXXXX</v>
      </c>
      <c r="G84" s="1">
        <f t="shared" si="84"/>
        <v>41083</v>
      </c>
      <c r="H84" t="str">
        <f t="shared" si="85"/>
        <v>1083の契約。YYYYYYYYYYYYYYYYYYYYYYYYYYYYYYYYYYYYYYYYYYYYYYYYYYYYYYYYYYYYYYY</v>
      </c>
      <c r="I84" s="1">
        <f t="shared" ref="I84:M84" si="110">G84-7</f>
        <v>41076</v>
      </c>
      <c r="J84" t="str">
        <f t="shared" si="87"/>
        <v>1083の契約。ZZZZZZZZZZZZZZZZZZZZZZZZZZZZZZZZZZZZZZZZZZZZZZZZZ</v>
      </c>
      <c r="K84" s="1">
        <f t="shared" si="110"/>
        <v>41069</v>
      </c>
      <c r="L84" t="str">
        <f t="shared" si="88"/>
        <v>1083の契約。AAAAAAAAAAAAAAAAAAAAAAAAAAAAAAAAAAAAAAAAAAAAAAAAAAAAAAA</v>
      </c>
      <c r="M84" s="1">
        <f t="shared" si="110"/>
        <v>41062</v>
      </c>
      <c r="N84" t="str">
        <f t="shared" si="89"/>
        <v>1083の契約。BBBBBBBBBBBBBBBBBBBBBBBBBBBBBBBBBBBBBBBBBBBBBBBBBBBBBBBBBBB</v>
      </c>
      <c r="O84" s="1">
        <f t="shared" si="90"/>
        <v>41055</v>
      </c>
      <c r="P84" t="str">
        <f t="shared" si="91"/>
        <v>1083の契約。CCCCCCCCCCCCCCCCCCCCCCCCCCCCCCCCCCCCCCCCCCCCCCCCCC</v>
      </c>
      <c r="R84">
        <f t="shared" si="93"/>
        <v>1083</v>
      </c>
    </row>
    <row r="85" spans="1:18">
      <c r="A85" t="str">
        <f t="shared" si="78"/>
        <v>株式会社1084</v>
      </c>
      <c r="B85" t="str">
        <f t="shared" si="79"/>
        <v>ABC1084</v>
      </c>
      <c r="C85" t="str">
        <f t="shared" si="80"/>
        <v>108-0001</v>
      </c>
      <c r="D85" t="str">
        <f t="shared" si="81"/>
        <v>東京都1084番地</v>
      </c>
      <c r="E85" t="str">
        <f t="shared" si="82"/>
        <v>03-1234-1084</v>
      </c>
      <c r="F85" t="str">
        <f t="shared" si="83"/>
        <v>1084を得意とする会社。ＸXXXXXXXXXXXXXXXXXXXXXXXXXXXXXXXXXXXXXXXXXXXXXXXXXXXXXXXXXXXXXXXXXXXXXXXXXXXXXXXXXXXXXXXXXXXXXXXXXXXXXXXX</v>
      </c>
      <c r="G85" s="1">
        <f t="shared" si="84"/>
        <v>41084</v>
      </c>
      <c r="H85" t="str">
        <f t="shared" si="85"/>
        <v>1084の契約。YYYYYYYYYYYYYYYYYYYYYYYYYYYYYYYYYYYYYYYYYYYYYYYYYYYYYYYYYYYYYYY</v>
      </c>
      <c r="I85" s="1">
        <f t="shared" ref="I85:M85" si="111">G85-7</f>
        <v>41077</v>
      </c>
      <c r="J85" t="str">
        <f t="shared" si="87"/>
        <v>1084の契約。ZZZZZZZZZZZZZZZZZZZZZZZZZZZZZZZZZZZZZZZZZZZZZZZZZ</v>
      </c>
      <c r="K85" s="1">
        <f t="shared" si="111"/>
        <v>41070</v>
      </c>
      <c r="L85" t="str">
        <f t="shared" si="88"/>
        <v>1084の契約。AAAAAAAAAAAAAAAAAAAAAAAAAAAAAAAAAAAAAAAAAAAAAAAAAAAAAAA</v>
      </c>
      <c r="M85" s="1">
        <f t="shared" si="111"/>
        <v>41063</v>
      </c>
      <c r="N85" t="str">
        <f t="shared" si="89"/>
        <v>1084の契約。BBBBBBBBBBBBBBBBBBBBBBBBBBBBBBBBBBBBBBBBBBBBBBBBBBBBBBBBBBB</v>
      </c>
      <c r="O85" s="1">
        <f t="shared" si="90"/>
        <v>41056</v>
      </c>
      <c r="P85" t="str">
        <f t="shared" si="91"/>
        <v>1084の契約。CCCCCCCCCCCCCCCCCCCCCCCCCCCCCCCCCCCCCCCCCCCCCCCCCC</v>
      </c>
      <c r="R85">
        <f t="shared" si="93"/>
        <v>1084</v>
      </c>
    </row>
    <row r="86" spans="1:18">
      <c r="A86" t="str">
        <f t="shared" si="78"/>
        <v>株式会社1085</v>
      </c>
      <c r="B86" t="str">
        <f t="shared" si="79"/>
        <v>ABC1085</v>
      </c>
      <c r="C86" t="str">
        <f t="shared" si="80"/>
        <v>108-0001</v>
      </c>
      <c r="D86" t="str">
        <f t="shared" si="81"/>
        <v>東京都1085番地</v>
      </c>
      <c r="E86" t="str">
        <f t="shared" si="82"/>
        <v>03-1234-1085</v>
      </c>
      <c r="F86" t="str">
        <f t="shared" si="83"/>
        <v>1085を得意とする会社。ＸXXXXXXXXXXXXXXXXXXXXXXXXXXXXXXXXXXXXXXXXXXXXXXXXXXXXXXXXXXXXXXXXXXXXXXXXXXXXXXXXXXXXXXXXXXXXXXXXXXXXXXXX</v>
      </c>
      <c r="G86" s="1">
        <f t="shared" si="84"/>
        <v>41085</v>
      </c>
      <c r="H86" t="str">
        <f t="shared" si="85"/>
        <v>1085の契約。YYYYYYYYYYYYYYYYYYYYYYYYYYYYYYYYYYYYYYYYYYYYYYYYYYYYYYYYYYYYYYY</v>
      </c>
      <c r="I86" s="1">
        <f t="shared" ref="I86:M86" si="112">G86-7</f>
        <v>41078</v>
      </c>
      <c r="J86" t="str">
        <f t="shared" si="87"/>
        <v>1085の契約。ZZZZZZZZZZZZZZZZZZZZZZZZZZZZZZZZZZZZZZZZZZZZZZZZZ</v>
      </c>
      <c r="K86" s="1">
        <f t="shared" si="112"/>
        <v>41071</v>
      </c>
      <c r="L86" t="str">
        <f t="shared" si="88"/>
        <v>1085の契約。AAAAAAAAAAAAAAAAAAAAAAAAAAAAAAAAAAAAAAAAAAAAAAAAAAAAAAA</v>
      </c>
      <c r="M86" s="1">
        <f t="shared" si="112"/>
        <v>41064</v>
      </c>
      <c r="N86" t="str">
        <f t="shared" si="89"/>
        <v>1085の契約。BBBBBBBBBBBBBBBBBBBBBBBBBBBBBBBBBBBBBBBBBBBBBBBBBBBBBBBBBBB</v>
      </c>
      <c r="O86" s="1">
        <f t="shared" si="90"/>
        <v>41057</v>
      </c>
      <c r="P86" t="str">
        <f t="shared" si="91"/>
        <v>1085の契約。CCCCCCCCCCCCCCCCCCCCCCCCCCCCCCCCCCCCCCCCCCCCCCCCCC</v>
      </c>
      <c r="R86">
        <f t="shared" si="93"/>
        <v>1085</v>
      </c>
    </row>
    <row r="87" spans="1:18">
      <c r="A87" t="str">
        <f t="shared" si="78"/>
        <v>株式会社1086</v>
      </c>
      <c r="B87" t="str">
        <f t="shared" si="79"/>
        <v>ABC1086</v>
      </c>
      <c r="C87" t="str">
        <f t="shared" si="80"/>
        <v>108-0001</v>
      </c>
      <c r="D87" t="str">
        <f t="shared" si="81"/>
        <v>東京都1086番地</v>
      </c>
      <c r="E87" t="str">
        <f t="shared" si="82"/>
        <v>03-1234-1086</v>
      </c>
      <c r="F87" t="str">
        <f t="shared" si="83"/>
        <v>1086を得意とする会社。ＸXXXXXXXXXXXXXXXXXXXXXXXXXXXXXXXXXXXXXXXXXXXXXXXXXXXXXXXXXXXXXXXXXXXXXXXXXXXXXXXXXXXXXXXXXXXXXXXXXXXXXXXX</v>
      </c>
      <c r="G87" s="1">
        <f t="shared" si="84"/>
        <v>41086</v>
      </c>
      <c r="H87" t="str">
        <f t="shared" si="85"/>
        <v>1086の契約。YYYYYYYYYYYYYYYYYYYYYYYYYYYYYYYYYYYYYYYYYYYYYYYYYYYYYYYYYYYYYYY</v>
      </c>
      <c r="I87" s="1">
        <f t="shared" ref="I87:M87" si="113">G87-7</f>
        <v>41079</v>
      </c>
      <c r="J87" t="str">
        <f t="shared" si="87"/>
        <v>1086の契約。ZZZZZZZZZZZZZZZZZZZZZZZZZZZZZZZZZZZZZZZZZZZZZZZZZ</v>
      </c>
      <c r="K87" s="1">
        <f t="shared" si="113"/>
        <v>41072</v>
      </c>
      <c r="L87" t="str">
        <f t="shared" si="88"/>
        <v>1086の契約。AAAAAAAAAAAAAAAAAAAAAAAAAAAAAAAAAAAAAAAAAAAAAAAAAAAAAAA</v>
      </c>
      <c r="M87" s="1">
        <f t="shared" si="113"/>
        <v>41065</v>
      </c>
      <c r="N87" t="str">
        <f t="shared" si="89"/>
        <v>1086の契約。BBBBBBBBBBBBBBBBBBBBBBBBBBBBBBBBBBBBBBBBBBBBBBBBBBBBBBBBBBB</v>
      </c>
      <c r="O87" s="1">
        <f t="shared" si="90"/>
        <v>41058</v>
      </c>
      <c r="P87" t="str">
        <f t="shared" si="91"/>
        <v>1086の契約。CCCCCCCCCCCCCCCCCCCCCCCCCCCCCCCCCCCCCCCCCCCCCCCCCC</v>
      </c>
      <c r="R87">
        <f t="shared" si="93"/>
        <v>1086</v>
      </c>
    </row>
    <row r="88" spans="1:18">
      <c r="A88" t="str">
        <f t="shared" si="78"/>
        <v>株式会社1087</v>
      </c>
      <c r="B88" t="str">
        <f t="shared" si="79"/>
        <v>ABC1087</v>
      </c>
      <c r="C88" t="str">
        <f t="shared" si="80"/>
        <v>108-0001</v>
      </c>
      <c r="D88" t="str">
        <f t="shared" si="81"/>
        <v>東京都1087番地</v>
      </c>
      <c r="E88" t="str">
        <f t="shared" si="82"/>
        <v>03-1234-1087</v>
      </c>
      <c r="F88" t="str">
        <f t="shared" si="83"/>
        <v>1087を得意とする会社。ＸXXXXXXXXXXXXXXXXXXXXXXXXXXXXXXXXXXXXXXXXXXXXXXXXXXXXXXXXXXXXXXXXXXXXXXXXXXXXXXXXXXXXXXXXXXXXXXXXXXXXXXXX</v>
      </c>
      <c r="G88" s="1">
        <f t="shared" si="84"/>
        <v>41087</v>
      </c>
      <c r="H88" t="str">
        <f t="shared" si="85"/>
        <v>1087の契約。YYYYYYYYYYYYYYYYYYYYYYYYYYYYYYYYYYYYYYYYYYYYYYYYYYYYYYYYYYYYYYY</v>
      </c>
      <c r="I88" s="1">
        <f t="shared" ref="I88:M88" si="114">G88-7</f>
        <v>41080</v>
      </c>
      <c r="J88" t="str">
        <f t="shared" si="87"/>
        <v>1087の契約。ZZZZZZZZZZZZZZZZZZZZZZZZZZZZZZZZZZZZZZZZZZZZZZZZZ</v>
      </c>
      <c r="K88" s="1">
        <f t="shared" si="114"/>
        <v>41073</v>
      </c>
      <c r="L88" t="str">
        <f t="shared" si="88"/>
        <v>1087の契約。AAAAAAAAAAAAAAAAAAAAAAAAAAAAAAAAAAAAAAAAAAAAAAAAAAAAAAA</v>
      </c>
      <c r="M88" s="1">
        <f t="shared" si="114"/>
        <v>41066</v>
      </c>
      <c r="N88" t="str">
        <f t="shared" si="89"/>
        <v>1087の契約。BBBBBBBBBBBBBBBBBBBBBBBBBBBBBBBBBBBBBBBBBBBBBBBBBBBBBBBBBBB</v>
      </c>
      <c r="O88" s="1">
        <f t="shared" si="90"/>
        <v>41059</v>
      </c>
      <c r="P88" t="str">
        <f t="shared" si="91"/>
        <v>1087の契約。CCCCCCCCCCCCCCCCCCCCCCCCCCCCCCCCCCCCCCCCCCCCCCCCCC</v>
      </c>
      <c r="R88">
        <f t="shared" si="93"/>
        <v>1087</v>
      </c>
    </row>
    <row r="89" spans="1:18">
      <c r="A89" t="str">
        <f t="shared" si="78"/>
        <v>株式会社1088</v>
      </c>
      <c r="B89" t="str">
        <f t="shared" si="79"/>
        <v>ABC1088</v>
      </c>
      <c r="C89" t="str">
        <f t="shared" si="80"/>
        <v>108-0001</v>
      </c>
      <c r="D89" t="str">
        <f t="shared" si="81"/>
        <v>東京都1088番地</v>
      </c>
      <c r="E89" t="str">
        <f t="shared" si="82"/>
        <v>03-1234-1088</v>
      </c>
      <c r="F89" t="str">
        <f t="shared" si="83"/>
        <v>1088を得意とする会社。ＸXXXXXXXXXXXXXXXXXXXXXXXXXXXXXXXXXXXXXXXXXXXXXXXXXXXXXXXXXXXXXXXXXXXXXXXXXXXXXXXXXXXXXXXXXXXXXXXXXXXXXXXX</v>
      </c>
      <c r="G89" s="1">
        <f t="shared" si="84"/>
        <v>41088</v>
      </c>
      <c r="H89" t="str">
        <f t="shared" si="85"/>
        <v>1088の契約。YYYYYYYYYYYYYYYYYYYYYYYYYYYYYYYYYYYYYYYYYYYYYYYYYYYYYYYYYYYYYYY</v>
      </c>
      <c r="I89" s="1">
        <f t="shared" ref="I89:M89" si="115">G89-7</f>
        <v>41081</v>
      </c>
      <c r="J89" t="str">
        <f t="shared" si="87"/>
        <v>1088の契約。ZZZZZZZZZZZZZZZZZZZZZZZZZZZZZZZZZZZZZZZZZZZZZZZZZ</v>
      </c>
      <c r="K89" s="1">
        <f t="shared" si="115"/>
        <v>41074</v>
      </c>
      <c r="L89" t="str">
        <f t="shared" si="88"/>
        <v>1088の契約。AAAAAAAAAAAAAAAAAAAAAAAAAAAAAAAAAAAAAAAAAAAAAAAAAAAAAAA</v>
      </c>
      <c r="M89" s="1">
        <f t="shared" si="115"/>
        <v>41067</v>
      </c>
      <c r="N89" t="str">
        <f t="shared" si="89"/>
        <v>1088の契約。BBBBBBBBBBBBBBBBBBBBBBBBBBBBBBBBBBBBBBBBBBBBBBBBBBBBBBBBBBB</v>
      </c>
      <c r="O89" s="1">
        <f t="shared" si="90"/>
        <v>41060</v>
      </c>
      <c r="P89" t="str">
        <f t="shared" si="91"/>
        <v>1088の契約。CCCCCCCCCCCCCCCCCCCCCCCCCCCCCCCCCCCCCCCCCCCCCCCCCC</v>
      </c>
      <c r="R89">
        <f t="shared" si="93"/>
        <v>1088</v>
      </c>
    </row>
    <row r="90" spans="1:18">
      <c r="A90" t="str">
        <f t="shared" si="78"/>
        <v>株式会社1089</v>
      </c>
      <c r="B90" t="str">
        <f t="shared" si="79"/>
        <v>ABC1089</v>
      </c>
      <c r="C90" t="str">
        <f t="shared" si="80"/>
        <v>108-0001</v>
      </c>
      <c r="D90" t="str">
        <f t="shared" si="81"/>
        <v>東京都1089番地</v>
      </c>
      <c r="E90" t="str">
        <f t="shared" si="82"/>
        <v>03-1234-1089</v>
      </c>
      <c r="F90" t="str">
        <f t="shared" si="83"/>
        <v>1089を得意とする会社。ＸXXXXXXXXXXXXXXXXXXXXXXXXXXXXXXXXXXXXXXXXXXXXXXXXXXXXXXXXXXXXXXXXXXXXXXXXXXXXXXXXXXXXXXXXXXXXXXXXXXXXXXXX</v>
      </c>
      <c r="G90" s="1">
        <f t="shared" si="84"/>
        <v>41089</v>
      </c>
      <c r="H90" t="str">
        <f t="shared" si="85"/>
        <v>1089の契約。YYYYYYYYYYYYYYYYYYYYYYYYYYYYYYYYYYYYYYYYYYYYYYYYYYYYYYYYYYYYYYY</v>
      </c>
      <c r="I90" s="1">
        <f t="shared" ref="I90:M90" si="116">G90-7</f>
        <v>41082</v>
      </c>
      <c r="J90" t="str">
        <f t="shared" si="87"/>
        <v>1089の契約。ZZZZZZZZZZZZZZZZZZZZZZZZZZZZZZZZZZZZZZZZZZZZZZZZZ</v>
      </c>
      <c r="K90" s="1">
        <f t="shared" si="116"/>
        <v>41075</v>
      </c>
      <c r="L90" t="str">
        <f t="shared" si="88"/>
        <v>1089の契約。AAAAAAAAAAAAAAAAAAAAAAAAAAAAAAAAAAAAAAAAAAAAAAAAAAAAAAA</v>
      </c>
      <c r="M90" s="1">
        <f t="shared" si="116"/>
        <v>41068</v>
      </c>
      <c r="N90" t="str">
        <f t="shared" si="89"/>
        <v>1089の契約。BBBBBBBBBBBBBBBBBBBBBBBBBBBBBBBBBBBBBBBBBBBBBBBBBBBBBBBBBBB</v>
      </c>
      <c r="O90" s="1">
        <f t="shared" si="90"/>
        <v>41061</v>
      </c>
      <c r="P90" t="str">
        <f t="shared" si="91"/>
        <v>1089の契約。CCCCCCCCCCCCCCCCCCCCCCCCCCCCCCCCCCCCCCCCCCCCCCCCCC</v>
      </c>
      <c r="R90">
        <f t="shared" si="93"/>
        <v>1089</v>
      </c>
    </row>
    <row r="91" spans="1:18">
      <c r="A91" t="str">
        <f t="shared" si="78"/>
        <v>株式会社1090</v>
      </c>
      <c r="B91" t="str">
        <f t="shared" si="79"/>
        <v>ABC1090</v>
      </c>
      <c r="C91" t="str">
        <f t="shared" si="80"/>
        <v>109-0001</v>
      </c>
      <c r="D91" t="str">
        <f t="shared" si="81"/>
        <v>東京都1090番地</v>
      </c>
      <c r="E91" t="str">
        <f t="shared" si="82"/>
        <v>03-1234-1090</v>
      </c>
      <c r="F91" t="str">
        <f t="shared" si="83"/>
        <v>1090を得意とする会社。ＸXXXXXXXXXXXXXXXXXXXXXXXXXXXXXXXXXXXXXXXXXXXXXXXXXXXXXXXXXXXXXXXXXXXXXXXXXXXXXXXXXXXXXXXXXXXXXXXXXXXXXXXX</v>
      </c>
      <c r="G91" s="1">
        <f t="shared" si="84"/>
        <v>41090</v>
      </c>
      <c r="H91" t="str">
        <f t="shared" si="85"/>
        <v>1090の契約。YYYYYYYYYYYYYYYYYYYYYYYYYYYYYYYYYYYYYYYYYYYYYYYYYYYYYYYYYYYYYYY</v>
      </c>
      <c r="I91" s="1">
        <f t="shared" ref="I91:M91" si="117">G91-7</f>
        <v>41083</v>
      </c>
      <c r="J91" t="str">
        <f t="shared" si="87"/>
        <v>1090の契約。ZZZZZZZZZZZZZZZZZZZZZZZZZZZZZZZZZZZZZZZZZZZZZZZZZ</v>
      </c>
      <c r="K91" s="1">
        <f t="shared" si="117"/>
        <v>41076</v>
      </c>
      <c r="L91" t="str">
        <f t="shared" si="88"/>
        <v>1090の契約。AAAAAAAAAAAAAAAAAAAAAAAAAAAAAAAAAAAAAAAAAAAAAAAAAAAAAAA</v>
      </c>
      <c r="M91" s="1">
        <f t="shared" si="117"/>
        <v>41069</v>
      </c>
      <c r="N91" t="str">
        <f t="shared" si="89"/>
        <v>1090の契約。BBBBBBBBBBBBBBBBBBBBBBBBBBBBBBBBBBBBBBBBBBBBBBBBBBBBBBBBBBB</v>
      </c>
      <c r="O91" s="1">
        <f t="shared" si="90"/>
        <v>41062</v>
      </c>
      <c r="P91" t="str">
        <f t="shared" si="91"/>
        <v>1090の契約。CCCCCCCCCCCCCCCCCCCCCCCCCCCCCCCCCCCCCCCCCCCCCCCCCC</v>
      </c>
      <c r="R91">
        <f t="shared" si="93"/>
        <v>1090</v>
      </c>
    </row>
    <row r="92" spans="1:18">
      <c r="A92" t="str">
        <f t="shared" si="78"/>
        <v>株式会社1091</v>
      </c>
      <c r="B92" t="str">
        <f t="shared" si="79"/>
        <v>ABC1091</v>
      </c>
      <c r="C92" t="str">
        <f t="shared" si="80"/>
        <v>109-0001</v>
      </c>
      <c r="D92" t="str">
        <f t="shared" si="81"/>
        <v>東京都1091番地</v>
      </c>
      <c r="E92" t="str">
        <f t="shared" si="82"/>
        <v>03-1234-1091</v>
      </c>
      <c r="F92" t="str">
        <f t="shared" si="83"/>
        <v>1091を得意とする会社。ＸXXXXXXXXXXXXXXXXXXXXXXXXXXXXXXXXXXXXXXXXXXXXXXXXXXXXXXXXXXXXXXXXXXXXXXXXXXXXXXXXXXXXXXXXXXXXXXXXXXXXXXXX</v>
      </c>
      <c r="G92" s="1">
        <f t="shared" si="84"/>
        <v>41091</v>
      </c>
      <c r="H92" t="str">
        <f t="shared" si="85"/>
        <v>1091の契約。YYYYYYYYYYYYYYYYYYYYYYYYYYYYYYYYYYYYYYYYYYYYYYYYYYYYYYYYYYYYYYY</v>
      </c>
      <c r="I92" s="1">
        <f t="shared" ref="I92:M92" si="118">G92-7</f>
        <v>41084</v>
      </c>
      <c r="J92" t="str">
        <f t="shared" si="87"/>
        <v>1091の契約。ZZZZZZZZZZZZZZZZZZZZZZZZZZZZZZZZZZZZZZZZZZZZZZZZZ</v>
      </c>
      <c r="K92" s="1">
        <f t="shared" si="118"/>
        <v>41077</v>
      </c>
      <c r="L92" t="str">
        <f t="shared" si="88"/>
        <v>1091の契約。AAAAAAAAAAAAAAAAAAAAAAAAAAAAAAAAAAAAAAAAAAAAAAAAAAAAAAA</v>
      </c>
      <c r="M92" s="1">
        <f t="shared" si="118"/>
        <v>41070</v>
      </c>
      <c r="N92" t="str">
        <f t="shared" si="89"/>
        <v>1091の契約。BBBBBBBBBBBBBBBBBBBBBBBBBBBBBBBBBBBBBBBBBBBBBBBBBBBBBBBBBBB</v>
      </c>
      <c r="O92" s="1">
        <f t="shared" si="90"/>
        <v>41063</v>
      </c>
      <c r="P92" t="str">
        <f t="shared" si="91"/>
        <v>1091の契約。CCCCCCCCCCCCCCCCCCCCCCCCCCCCCCCCCCCCCCCCCCCCCCCCCC</v>
      </c>
      <c r="R92">
        <f t="shared" si="93"/>
        <v>1091</v>
      </c>
    </row>
    <row r="93" spans="1:18">
      <c r="A93" t="str">
        <f t="shared" si="78"/>
        <v>株式会社1092</v>
      </c>
      <c r="B93" t="str">
        <f t="shared" si="79"/>
        <v>ABC1092</v>
      </c>
      <c r="C93" t="str">
        <f t="shared" si="80"/>
        <v>109-0001</v>
      </c>
      <c r="D93" t="str">
        <f t="shared" si="81"/>
        <v>東京都1092番地</v>
      </c>
      <c r="E93" t="str">
        <f t="shared" si="82"/>
        <v>03-1234-1092</v>
      </c>
      <c r="F93" t="str">
        <f t="shared" si="83"/>
        <v>1092を得意とする会社。ＸXXXXXXXXXXXXXXXXXXXXXXXXXXXXXXXXXXXXXXXXXXXXXXXXXXXXXXXXXXXXXXXXXXXXXXXXXXXXXXXXXXXXXXXXXXXXXXXXXXXXXXXX</v>
      </c>
      <c r="G93" s="1">
        <f t="shared" si="84"/>
        <v>41092</v>
      </c>
      <c r="H93" t="str">
        <f t="shared" si="85"/>
        <v>1092の契約。YYYYYYYYYYYYYYYYYYYYYYYYYYYYYYYYYYYYYYYYYYYYYYYYYYYYYYYYYYYYYYY</v>
      </c>
      <c r="I93" s="1">
        <f t="shared" ref="I93:M93" si="119">G93-7</f>
        <v>41085</v>
      </c>
      <c r="J93" t="str">
        <f t="shared" si="87"/>
        <v>1092の契約。ZZZZZZZZZZZZZZZZZZZZZZZZZZZZZZZZZZZZZZZZZZZZZZZZZ</v>
      </c>
      <c r="K93" s="1">
        <f t="shared" si="119"/>
        <v>41078</v>
      </c>
      <c r="L93" t="str">
        <f t="shared" si="88"/>
        <v>1092の契約。AAAAAAAAAAAAAAAAAAAAAAAAAAAAAAAAAAAAAAAAAAAAAAAAAAAAAAA</v>
      </c>
      <c r="M93" s="1">
        <f t="shared" si="119"/>
        <v>41071</v>
      </c>
      <c r="N93" t="str">
        <f t="shared" si="89"/>
        <v>1092の契約。BBBBBBBBBBBBBBBBBBBBBBBBBBBBBBBBBBBBBBBBBBBBBBBBBBBBBBBBBBB</v>
      </c>
      <c r="O93" s="1">
        <f t="shared" si="90"/>
        <v>41064</v>
      </c>
      <c r="P93" t="str">
        <f t="shared" si="91"/>
        <v>1092の契約。CCCCCCCCCCCCCCCCCCCCCCCCCCCCCCCCCCCCCCCCCCCCCCCCCC</v>
      </c>
      <c r="R93">
        <f t="shared" si="93"/>
        <v>1092</v>
      </c>
    </row>
    <row r="94" spans="1:18">
      <c r="A94" t="str">
        <f t="shared" si="78"/>
        <v>株式会社1093</v>
      </c>
      <c r="B94" t="str">
        <f t="shared" si="79"/>
        <v>ABC1093</v>
      </c>
      <c r="C94" t="str">
        <f t="shared" si="80"/>
        <v>109-0001</v>
      </c>
      <c r="D94" t="str">
        <f t="shared" si="81"/>
        <v>東京都1093番地</v>
      </c>
      <c r="E94" t="str">
        <f t="shared" si="82"/>
        <v>03-1234-1093</v>
      </c>
      <c r="F94" t="str">
        <f t="shared" si="83"/>
        <v>1093を得意とする会社。ＸXXXXXXXXXXXXXXXXXXXXXXXXXXXXXXXXXXXXXXXXXXXXXXXXXXXXXXXXXXXXXXXXXXXXXXXXXXXXXXXXXXXXXXXXXXXXXXXXXXXXXXXX</v>
      </c>
      <c r="G94" s="1">
        <f t="shared" si="84"/>
        <v>41093</v>
      </c>
      <c r="H94" t="str">
        <f t="shared" si="85"/>
        <v>1093の契約。YYYYYYYYYYYYYYYYYYYYYYYYYYYYYYYYYYYYYYYYYYYYYYYYYYYYYYYYYYYYYYY</v>
      </c>
      <c r="I94" s="1">
        <f t="shared" ref="I94:M94" si="120">G94-7</f>
        <v>41086</v>
      </c>
      <c r="J94" t="str">
        <f t="shared" si="87"/>
        <v>1093の契約。ZZZZZZZZZZZZZZZZZZZZZZZZZZZZZZZZZZZZZZZZZZZZZZZZZ</v>
      </c>
      <c r="K94" s="1">
        <f t="shared" si="120"/>
        <v>41079</v>
      </c>
      <c r="L94" t="str">
        <f t="shared" si="88"/>
        <v>1093の契約。AAAAAAAAAAAAAAAAAAAAAAAAAAAAAAAAAAAAAAAAAAAAAAAAAAAAAAA</v>
      </c>
      <c r="M94" s="1">
        <f t="shared" si="120"/>
        <v>41072</v>
      </c>
      <c r="N94" t="str">
        <f t="shared" si="89"/>
        <v>1093の契約。BBBBBBBBBBBBBBBBBBBBBBBBBBBBBBBBBBBBBBBBBBBBBBBBBBBBBBBBBBB</v>
      </c>
      <c r="O94" s="1">
        <f t="shared" si="90"/>
        <v>41065</v>
      </c>
      <c r="P94" t="str">
        <f t="shared" si="91"/>
        <v>1093の契約。CCCCCCCCCCCCCCCCCCCCCCCCCCCCCCCCCCCCCCCCCCCCCCCCCC</v>
      </c>
      <c r="R94">
        <f t="shared" si="93"/>
        <v>1093</v>
      </c>
    </row>
    <row r="95" spans="1:18">
      <c r="A95" t="str">
        <f t="shared" si="78"/>
        <v>株式会社1094</v>
      </c>
      <c r="B95" t="str">
        <f t="shared" si="79"/>
        <v>ABC1094</v>
      </c>
      <c r="C95" t="str">
        <f t="shared" si="80"/>
        <v>109-0001</v>
      </c>
      <c r="D95" t="str">
        <f t="shared" si="81"/>
        <v>東京都1094番地</v>
      </c>
      <c r="E95" t="str">
        <f t="shared" si="82"/>
        <v>03-1234-1094</v>
      </c>
      <c r="F95" t="str">
        <f t="shared" si="83"/>
        <v>1094を得意とする会社。ＸXXXXXXXXXXXXXXXXXXXXXXXXXXXXXXXXXXXXXXXXXXXXXXXXXXXXXXXXXXXXXXXXXXXXXXXXXXXXXXXXXXXXXXXXXXXXXXXXXXXXXXXX</v>
      </c>
      <c r="G95" s="1">
        <f t="shared" si="84"/>
        <v>41094</v>
      </c>
      <c r="H95" t="str">
        <f t="shared" si="85"/>
        <v>1094の契約。YYYYYYYYYYYYYYYYYYYYYYYYYYYYYYYYYYYYYYYYYYYYYYYYYYYYYYYYYYYYYYY</v>
      </c>
      <c r="I95" s="1">
        <f t="shared" ref="I95:M95" si="121">G95-7</f>
        <v>41087</v>
      </c>
      <c r="J95" t="str">
        <f t="shared" si="87"/>
        <v>1094の契約。ZZZZZZZZZZZZZZZZZZZZZZZZZZZZZZZZZZZZZZZZZZZZZZZZZ</v>
      </c>
      <c r="K95" s="1">
        <f t="shared" si="121"/>
        <v>41080</v>
      </c>
      <c r="L95" t="str">
        <f t="shared" si="88"/>
        <v>1094の契約。AAAAAAAAAAAAAAAAAAAAAAAAAAAAAAAAAAAAAAAAAAAAAAAAAAAAAAA</v>
      </c>
      <c r="M95" s="1">
        <f t="shared" si="121"/>
        <v>41073</v>
      </c>
      <c r="N95" t="str">
        <f t="shared" si="89"/>
        <v>1094の契約。BBBBBBBBBBBBBBBBBBBBBBBBBBBBBBBBBBBBBBBBBBBBBBBBBBBBBBBBBBB</v>
      </c>
      <c r="O95" s="1">
        <f t="shared" si="90"/>
        <v>41066</v>
      </c>
      <c r="P95" t="str">
        <f t="shared" si="91"/>
        <v>1094の契約。CCCCCCCCCCCCCCCCCCCCCCCCCCCCCCCCCCCCCCCCCCCCCCCCCC</v>
      </c>
      <c r="R95">
        <f t="shared" si="93"/>
        <v>1094</v>
      </c>
    </row>
    <row r="96" spans="1:18">
      <c r="A96" t="str">
        <f t="shared" si="78"/>
        <v>株式会社1095</v>
      </c>
      <c r="B96" t="str">
        <f t="shared" si="79"/>
        <v>ABC1095</v>
      </c>
      <c r="C96" t="str">
        <f t="shared" si="80"/>
        <v>109-0001</v>
      </c>
      <c r="D96" t="str">
        <f t="shared" si="81"/>
        <v>東京都1095番地</v>
      </c>
      <c r="E96" t="str">
        <f t="shared" si="82"/>
        <v>03-1234-1095</v>
      </c>
      <c r="F96" t="str">
        <f t="shared" si="83"/>
        <v>1095を得意とする会社。ＸXXXXXXXXXXXXXXXXXXXXXXXXXXXXXXXXXXXXXXXXXXXXXXXXXXXXXXXXXXXXXXXXXXXXXXXXXXXXXXXXXXXXXXXXXXXXXXXXXXXXXXXX</v>
      </c>
      <c r="G96" s="1">
        <f t="shared" si="84"/>
        <v>41095</v>
      </c>
      <c r="H96" t="str">
        <f t="shared" si="85"/>
        <v>1095の契約。YYYYYYYYYYYYYYYYYYYYYYYYYYYYYYYYYYYYYYYYYYYYYYYYYYYYYYYYYYYYYYY</v>
      </c>
      <c r="I96" s="1">
        <f t="shared" ref="I96:M96" si="122">G96-7</f>
        <v>41088</v>
      </c>
      <c r="J96" t="str">
        <f t="shared" si="87"/>
        <v>1095の契約。ZZZZZZZZZZZZZZZZZZZZZZZZZZZZZZZZZZZZZZZZZZZZZZZZZ</v>
      </c>
      <c r="K96" s="1">
        <f t="shared" si="122"/>
        <v>41081</v>
      </c>
      <c r="L96" t="str">
        <f t="shared" si="88"/>
        <v>1095の契約。AAAAAAAAAAAAAAAAAAAAAAAAAAAAAAAAAAAAAAAAAAAAAAAAAAAAAAA</v>
      </c>
      <c r="M96" s="1">
        <f t="shared" si="122"/>
        <v>41074</v>
      </c>
      <c r="N96" t="str">
        <f t="shared" si="89"/>
        <v>1095の契約。BBBBBBBBBBBBBBBBBBBBBBBBBBBBBBBBBBBBBBBBBBBBBBBBBBBBBBBBBBB</v>
      </c>
      <c r="O96" s="1">
        <f t="shared" si="90"/>
        <v>41067</v>
      </c>
      <c r="P96" t="str">
        <f t="shared" si="91"/>
        <v>1095の契約。CCCCCCCCCCCCCCCCCCCCCCCCCCCCCCCCCCCCCCCCCCCCCCCCCC</v>
      </c>
      <c r="R96">
        <f t="shared" si="93"/>
        <v>1095</v>
      </c>
    </row>
    <row r="97" spans="1:18">
      <c r="A97" t="str">
        <f t="shared" si="78"/>
        <v>株式会社1096</v>
      </c>
      <c r="B97" t="str">
        <f t="shared" si="79"/>
        <v>ABC1096</v>
      </c>
      <c r="C97" t="str">
        <f t="shared" si="80"/>
        <v>109-0001</v>
      </c>
      <c r="D97" t="str">
        <f t="shared" si="81"/>
        <v>東京都1096番地</v>
      </c>
      <c r="E97" t="str">
        <f t="shared" si="82"/>
        <v>03-1234-1096</v>
      </c>
      <c r="F97" t="str">
        <f t="shared" si="83"/>
        <v>1096を得意とする会社。ＸXXXXXXXXXXXXXXXXXXXXXXXXXXXXXXXXXXXXXXXXXXXXXXXXXXXXXXXXXXXXXXXXXXXXXXXXXXXXXXXXXXXXXXXXXXXXXXXXXXXXXXXX</v>
      </c>
      <c r="G97" s="1">
        <f t="shared" si="84"/>
        <v>41096</v>
      </c>
      <c r="H97" t="str">
        <f t="shared" si="85"/>
        <v>1096の契約。YYYYYYYYYYYYYYYYYYYYYYYYYYYYYYYYYYYYYYYYYYYYYYYYYYYYYYYYYYYYYYY</v>
      </c>
      <c r="I97" s="1">
        <f t="shared" ref="I97:M97" si="123">G97-7</f>
        <v>41089</v>
      </c>
      <c r="J97" t="str">
        <f t="shared" si="87"/>
        <v>1096の契約。ZZZZZZZZZZZZZZZZZZZZZZZZZZZZZZZZZZZZZZZZZZZZZZZZZ</v>
      </c>
      <c r="K97" s="1">
        <f t="shared" si="123"/>
        <v>41082</v>
      </c>
      <c r="L97" t="str">
        <f t="shared" si="88"/>
        <v>1096の契約。AAAAAAAAAAAAAAAAAAAAAAAAAAAAAAAAAAAAAAAAAAAAAAAAAAAAAAA</v>
      </c>
      <c r="M97" s="1">
        <f t="shared" si="123"/>
        <v>41075</v>
      </c>
      <c r="N97" t="str">
        <f t="shared" si="89"/>
        <v>1096の契約。BBBBBBBBBBBBBBBBBBBBBBBBBBBBBBBBBBBBBBBBBBBBBBBBBBBBBBBBBBB</v>
      </c>
      <c r="O97" s="1">
        <f t="shared" si="90"/>
        <v>41068</v>
      </c>
      <c r="P97" t="str">
        <f t="shared" si="91"/>
        <v>1096の契約。CCCCCCCCCCCCCCCCCCCCCCCCCCCCCCCCCCCCCCCCCCCCCCCCCC</v>
      </c>
      <c r="R97">
        <f t="shared" si="93"/>
        <v>1096</v>
      </c>
    </row>
    <row r="98" spans="1:18">
      <c r="A98" t="str">
        <f t="shared" si="78"/>
        <v>株式会社1097</v>
      </c>
      <c r="B98" t="str">
        <f t="shared" si="79"/>
        <v>ABC1097</v>
      </c>
      <c r="C98" t="str">
        <f t="shared" si="80"/>
        <v>109-0001</v>
      </c>
      <c r="D98" t="str">
        <f t="shared" si="81"/>
        <v>東京都1097番地</v>
      </c>
      <c r="E98" t="str">
        <f t="shared" si="82"/>
        <v>03-1234-1097</v>
      </c>
      <c r="F98" t="str">
        <f t="shared" si="83"/>
        <v>1097を得意とする会社。ＸXXXXXXXXXXXXXXXXXXXXXXXXXXXXXXXXXXXXXXXXXXXXXXXXXXXXXXXXXXXXXXXXXXXXXXXXXXXXXXXXXXXXXXXXXXXXXXXXXXXXXXXX</v>
      </c>
      <c r="G98" s="1">
        <f t="shared" si="84"/>
        <v>41097</v>
      </c>
      <c r="H98" t="str">
        <f t="shared" si="85"/>
        <v>1097の契約。YYYYYYYYYYYYYYYYYYYYYYYYYYYYYYYYYYYYYYYYYYYYYYYYYYYYYYYYYYYYYYY</v>
      </c>
      <c r="I98" s="1">
        <f t="shared" ref="I98:M98" si="124">G98-7</f>
        <v>41090</v>
      </c>
      <c r="J98" t="str">
        <f t="shared" si="87"/>
        <v>1097の契約。ZZZZZZZZZZZZZZZZZZZZZZZZZZZZZZZZZZZZZZZZZZZZZZZZZ</v>
      </c>
      <c r="K98" s="1">
        <f t="shared" si="124"/>
        <v>41083</v>
      </c>
      <c r="L98" t="str">
        <f t="shared" si="88"/>
        <v>1097の契約。AAAAAAAAAAAAAAAAAAAAAAAAAAAAAAAAAAAAAAAAAAAAAAAAAAAAAAA</v>
      </c>
      <c r="M98" s="1">
        <f t="shared" si="124"/>
        <v>41076</v>
      </c>
      <c r="N98" t="str">
        <f t="shared" si="89"/>
        <v>1097の契約。BBBBBBBBBBBBBBBBBBBBBBBBBBBBBBBBBBBBBBBBBBBBBBBBBBBBBBBBBBB</v>
      </c>
      <c r="O98" s="1">
        <f t="shared" si="90"/>
        <v>41069</v>
      </c>
      <c r="P98" t="str">
        <f t="shared" si="91"/>
        <v>1097の契約。CCCCCCCCCCCCCCCCCCCCCCCCCCCCCCCCCCCCCCCCCCCCCCCCCC</v>
      </c>
      <c r="R98">
        <f t="shared" si="93"/>
        <v>1097</v>
      </c>
    </row>
    <row r="99" spans="1:18">
      <c r="A99" t="str">
        <f t="shared" si="78"/>
        <v>株式会社1098</v>
      </c>
      <c r="B99" t="str">
        <f t="shared" si="79"/>
        <v>ABC1098</v>
      </c>
      <c r="C99" t="str">
        <f t="shared" si="80"/>
        <v>109-0001</v>
      </c>
      <c r="D99" t="str">
        <f t="shared" si="81"/>
        <v>東京都1098番地</v>
      </c>
      <c r="E99" t="str">
        <f t="shared" si="82"/>
        <v>03-1234-1098</v>
      </c>
      <c r="F99" t="str">
        <f t="shared" si="83"/>
        <v>1098を得意とする会社。ＸXXXXXXXXXXXXXXXXXXXXXXXXXXXXXXXXXXXXXXXXXXXXXXXXXXXXXXXXXXXXXXXXXXXXXXXXXXXXXXXXXXXXXXXXXXXXXXXXXXXXXXXX</v>
      </c>
      <c r="G99" s="1">
        <f t="shared" si="84"/>
        <v>41098</v>
      </c>
      <c r="H99" t="str">
        <f t="shared" si="85"/>
        <v>1098の契約。YYYYYYYYYYYYYYYYYYYYYYYYYYYYYYYYYYYYYYYYYYYYYYYYYYYYYYYYYYYYYYY</v>
      </c>
      <c r="I99" s="1">
        <f t="shared" ref="I99:M99" si="125">G99-7</f>
        <v>41091</v>
      </c>
      <c r="J99" t="str">
        <f t="shared" si="87"/>
        <v>1098の契約。ZZZZZZZZZZZZZZZZZZZZZZZZZZZZZZZZZZZZZZZZZZZZZZZZZ</v>
      </c>
      <c r="K99" s="1">
        <f t="shared" si="125"/>
        <v>41084</v>
      </c>
      <c r="L99" t="str">
        <f t="shared" si="88"/>
        <v>1098の契約。AAAAAAAAAAAAAAAAAAAAAAAAAAAAAAAAAAAAAAAAAAAAAAAAAAAAAAA</v>
      </c>
      <c r="M99" s="1">
        <f t="shared" si="125"/>
        <v>41077</v>
      </c>
      <c r="N99" t="str">
        <f t="shared" si="89"/>
        <v>1098の契約。BBBBBBBBBBBBBBBBBBBBBBBBBBBBBBBBBBBBBBBBBBBBBBBBBBBBBBBBBBB</v>
      </c>
      <c r="O99" s="1">
        <f t="shared" si="90"/>
        <v>41070</v>
      </c>
      <c r="P99" t="str">
        <f t="shared" si="91"/>
        <v>1098の契約。CCCCCCCCCCCCCCCCCCCCCCCCCCCCCCCCCCCCCCCCCCCCCCCCCC</v>
      </c>
      <c r="R99">
        <f t="shared" si="93"/>
        <v>1098</v>
      </c>
    </row>
    <row r="100" spans="1:18">
      <c r="A100" t="str">
        <f t="shared" si="78"/>
        <v>株式会社1099</v>
      </c>
      <c r="B100" t="str">
        <f t="shared" si="79"/>
        <v>ABC1099</v>
      </c>
      <c r="C100" t="str">
        <f t="shared" si="80"/>
        <v>109-0001</v>
      </c>
      <c r="D100" t="str">
        <f t="shared" si="81"/>
        <v>東京都1099番地</v>
      </c>
      <c r="E100" t="str">
        <f t="shared" si="82"/>
        <v>03-1234-1099</v>
      </c>
      <c r="F100" t="str">
        <f t="shared" si="83"/>
        <v>1099を得意とする会社。ＸXXXXXXXXXXXXXXXXXXXXXXXXXXXXXXXXXXXXXXXXXXXXXXXXXXXXXXXXXXXXXXXXXXXXXXXXXXXXXXXXXXXXXXXXXXXXXXXXXXXXXXXX</v>
      </c>
      <c r="G100" s="1">
        <f t="shared" si="84"/>
        <v>41099</v>
      </c>
      <c r="H100" t="str">
        <f t="shared" si="85"/>
        <v>1099の契約。YYYYYYYYYYYYYYYYYYYYYYYYYYYYYYYYYYYYYYYYYYYYYYYYYYYYYYYYYYYYYYY</v>
      </c>
      <c r="I100" s="1">
        <f t="shared" ref="I100:M100" si="126">G100-7</f>
        <v>41092</v>
      </c>
      <c r="J100" t="str">
        <f t="shared" si="87"/>
        <v>1099の契約。ZZZZZZZZZZZZZZZZZZZZZZZZZZZZZZZZZZZZZZZZZZZZZZZZZ</v>
      </c>
      <c r="K100" s="1">
        <f t="shared" si="126"/>
        <v>41085</v>
      </c>
      <c r="L100" t="str">
        <f t="shared" si="88"/>
        <v>1099の契約。AAAAAAAAAAAAAAAAAAAAAAAAAAAAAAAAAAAAAAAAAAAAAAAAAAAAAAA</v>
      </c>
      <c r="M100" s="1">
        <f t="shared" si="126"/>
        <v>41078</v>
      </c>
      <c r="N100" t="str">
        <f t="shared" si="89"/>
        <v>1099の契約。BBBBBBBBBBBBBBBBBBBBBBBBBBBBBBBBBBBBBBBBBBBBBBBBBBBBBBBBBBB</v>
      </c>
      <c r="O100" s="1">
        <f t="shared" si="90"/>
        <v>41071</v>
      </c>
      <c r="P100" t="str">
        <f t="shared" si="91"/>
        <v>1099の契約。CCCCCCCCCCCCCCCCCCCCCCCCCCCCCCCCCCCCCCCCCCCCCCCCCC</v>
      </c>
      <c r="R100">
        <f t="shared" si="93"/>
        <v>1099</v>
      </c>
    </row>
    <row r="101" spans="1:18">
      <c r="A101" t="str">
        <f t="shared" si="78"/>
        <v>株式会社1100</v>
      </c>
      <c r="B101" t="str">
        <f t="shared" si="79"/>
        <v>ABC1100</v>
      </c>
      <c r="C101" t="str">
        <f t="shared" si="80"/>
        <v>110-0001</v>
      </c>
      <c r="D101" t="str">
        <f t="shared" si="81"/>
        <v>東京都1100番地</v>
      </c>
      <c r="E101" t="str">
        <f t="shared" si="82"/>
        <v>03-1234-1100</v>
      </c>
      <c r="F101" t="str">
        <f t="shared" si="83"/>
        <v>1100を得意とする会社。ＸXXXXXXXXXXXXXXXXXXXXXXXXXXXXXXXXXXXXXXXXXXXXXXXXXXXXXXXXXXXXXXXXXXXXXXXXXXXXXXXXXXXXXXXXXXXXXXXXXXXXXXXX</v>
      </c>
      <c r="G101" s="1">
        <f t="shared" si="84"/>
        <v>41100</v>
      </c>
      <c r="H101" t="str">
        <f t="shared" si="85"/>
        <v>1100の契約。YYYYYYYYYYYYYYYYYYYYYYYYYYYYYYYYYYYYYYYYYYYYYYYYYYYYYYYYYYYYYYY</v>
      </c>
      <c r="I101" s="1">
        <f t="shared" ref="I101:M101" si="127">G101-7</f>
        <v>41093</v>
      </c>
      <c r="J101" t="str">
        <f t="shared" si="87"/>
        <v>1100の契約。ZZZZZZZZZZZZZZZZZZZZZZZZZZZZZZZZZZZZZZZZZZZZZZZZZ</v>
      </c>
      <c r="K101" s="1">
        <f t="shared" si="127"/>
        <v>41086</v>
      </c>
      <c r="L101" t="str">
        <f t="shared" si="88"/>
        <v>1100の契約。AAAAAAAAAAAAAAAAAAAAAAAAAAAAAAAAAAAAAAAAAAAAAAAAAAAAAAA</v>
      </c>
      <c r="M101" s="1">
        <f t="shared" si="127"/>
        <v>41079</v>
      </c>
      <c r="N101" t="str">
        <f t="shared" si="89"/>
        <v>1100の契約。BBBBBBBBBBBBBBBBBBBBBBBBBBBBBBBBBBBBBBBBBBBBBBBBBBBBBBBBBBB</v>
      </c>
      <c r="O101" s="1">
        <f t="shared" si="90"/>
        <v>41072</v>
      </c>
      <c r="P101" t="str">
        <f t="shared" si="91"/>
        <v>1100の契約。CCCCCCCCCCCCCCCCCCCCCCCCCCCCCCCCCCCCCCCCCCCCCCCCCC</v>
      </c>
      <c r="R101">
        <f t="shared" si="93"/>
        <v>1100</v>
      </c>
    </row>
    <row r="102" spans="1:18">
      <c r="A102" t="str">
        <f t="shared" si="78"/>
        <v>株式会社1101</v>
      </c>
      <c r="B102" t="str">
        <f t="shared" si="79"/>
        <v>ABC1101</v>
      </c>
      <c r="C102" t="str">
        <f t="shared" si="80"/>
        <v>110-0001</v>
      </c>
      <c r="D102" t="str">
        <f t="shared" si="81"/>
        <v>東京都1101番地</v>
      </c>
      <c r="E102" t="str">
        <f t="shared" si="82"/>
        <v>03-1234-1101</v>
      </c>
      <c r="F102" t="str">
        <f t="shared" si="83"/>
        <v>1101を得意とする会社。ＸXXXXXXXXXXXXXXXXXXXXXXXXXXXXXXXXXXXXXXXXXXXXXXXXXXXXXXXXXXXXXXXXXXXXXXXXXXXXXXXXXXXXXXXXXXXXXXXXXXXXXXXX</v>
      </c>
      <c r="G102" s="1">
        <f t="shared" si="84"/>
        <v>41101</v>
      </c>
      <c r="H102" t="str">
        <f t="shared" si="85"/>
        <v>1101の契約。YYYYYYYYYYYYYYYYYYYYYYYYYYYYYYYYYYYYYYYYYYYYYYYYYYYYYYYYYYYYYYY</v>
      </c>
      <c r="I102" s="1">
        <f t="shared" ref="I102:M102" si="128">G102-7</f>
        <v>41094</v>
      </c>
      <c r="J102" t="str">
        <f t="shared" si="87"/>
        <v>1101の契約。ZZZZZZZZZZZZZZZZZZZZZZZZZZZZZZZZZZZZZZZZZZZZZZZZZ</v>
      </c>
      <c r="K102" s="1">
        <f t="shared" si="128"/>
        <v>41087</v>
      </c>
      <c r="L102" t="str">
        <f t="shared" si="88"/>
        <v>1101の契約。AAAAAAAAAAAAAAAAAAAAAAAAAAAAAAAAAAAAAAAAAAAAAAAAAAAAAAA</v>
      </c>
      <c r="M102" s="1">
        <f t="shared" si="128"/>
        <v>41080</v>
      </c>
      <c r="N102" t="str">
        <f t="shared" si="89"/>
        <v>1101の契約。BBBBBBBBBBBBBBBBBBBBBBBBBBBBBBBBBBBBBBBBBBBBBBBBBBBBBBBBBBB</v>
      </c>
      <c r="O102" s="1">
        <f t="shared" si="90"/>
        <v>41073</v>
      </c>
      <c r="P102" t="str">
        <f t="shared" si="91"/>
        <v>1101の契約。CCCCCCCCCCCCCCCCCCCCCCCCCCCCCCCCCCCCCCCCCCCCCCCCCC</v>
      </c>
      <c r="R102">
        <f t="shared" si="93"/>
        <v>1101</v>
      </c>
    </row>
    <row r="103" spans="1:18">
      <c r="A103" t="str">
        <f t="shared" si="78"/>
        <v>株式会社1102</v>
      </c>
      <c r="B103" t="str">
        <f t="shared" si="79"/>
        <v>ABC1102</v>
      </c>
      <c r="C103" t="str">
        <f t="shared" si="80"/>
        <v>110-0001</v>
      </c>
      <c r="D103" t="str">
        <f t="shared" si="81"/>
        <v>東京都1102番地</v>
      </c>
      <c r="E103" t="str">
        <f t="shared" si="82"/>
        <v>03-1234-1102</v>
      </c>
      <c r="F103" t="str">
        <f t="shared" si="83"/>
        <v>1102を得意とする会社。ＸXXXXXXXXXXXXXXXXXXXXXXXXXXXXXXXXXXXXXXXXXXXXXXXXXXXXXXXXXXXXXXXXXXXXXXXXXXXXXXXXXXXXXXXXXXXXXXXXXXXXXXXX</v>
      </c>
      <c r="G103" s="1">
        <f t="shared" si="84"/>
        <v>41102</v>
      </c>
      <c r="H103" t="str">
        <f t="shared" si="85"/>
        <v>1102の契約。YYYYYYYYYYYYYYYYYYYYYYYYYYYYYYYYYYYYYYYYYYYYYYYYYYYYYYYYYYYYYYY</v>
      </c>
      <c r="I103" s="1">
        <f t="shared" ref="I103:M103" si="129">G103-7</f>
        <v>41095</v>
      </c>
      <c r="J103" t="str">
        <f t="shared" si="87"/>
        <v>1102の契約。ZZZZZZZZZZZZZZZZZZZZZZZZZZZZZZZZZZZZZZZZZZZZZZZZZ</v>
      </c>
      <c r="K103" s="1">
        <f t="shared" si="129"/>
        <v>41088</v>
      </c>
      <c r="L103" t="str">
        <f t="shared" si="88"/>
        <v>1102の契約。AAAAAAAAAAAAAAAAAAAAAAAAAAAAAAAAAAAAAAAAAAAAAAAAAAAAAAA</v>
      </c>
      <c r="M103" s="1">
        <f t="shared" si="129"/>
        <v>41081</v>
      </c>
      <c r="N103" t="str">
        <f t="shared" si="89"/>
        <v>1102の契約。BBBBBBBBBBBBBBBBBBBBBBBBBBBBBBBBBBBBBBBBBBBBBBBBBBBBBBBBBBB</v>
      </c>
      <c r="O103" s="1">
        <f t="shared" si="90"/>
        <v>41074</v>
      </c>
      <c r="P103" t="str">
        <f t="shared" si="91"/>
        <v>1102の契約。CCCCCCCCCCCCCCCCCCCCCCCCCCCCCCCCCCCCCCCCCCCCCCCCCC</v>
      </c>
      <c r="R103">
        <f t="shared" si="93"/>
        <v>1102</v>
      </c>
    </row>
    <row r="104" spans="1:18">
      <c r="A104" t="str">
        <f t="shared" si="78"/>
        <v>株式会社1103</v>
      </c>
      <c r="B104" t="str">
        <f t="shared" si="79"/>
        <v>ABC1103</v>
      </c>
      <c r="C104" t="str">
        <f t="shared" si="80"/>
        <v>110-0001</v>
      </c>
      <c r="D104" t="str">
        <f t="shared" si="81"/>
        <v>東京都1103番地</v>
      </c>
      <c r="E104" t="str">
        <f t="shared" si="82"/>
        <v>03-1234-1103</v>
      </c>
      <c r="F104" t="str">
        <f t="shared" si="83"/>
        <v>1103を得意とする会社。ＸXXXXXXXXXXXXXXXXXXXXXXXXXXXXXXXXXXXXXXXXXXXXXXXXXXXXXXXXXXXXXXXXXXXXXXXXXXXXXXXXXXXXXXXXXXXXXXXXXXXXXXXX</v>
      </c>
      <c r="G104" s="1">
        <f t="shared" si="84"/>
        <v>41103</v>
      </c>
      <c r="H104" t="str">
        <f t="shared" si="85"/>
        <v>1103の契約。YYYYYYYYYYYYYYYYYYYYYYYYYYYYYYYYYYYYYYYYYYYYYYYYYYYYYYYYYYYYYYY</v>
      </c>
      <c r="I104" s="1">
        <f t="shared" ref="I104:M104" si="130">G104-7</f>
        <v>41096</v>
      </c>
      <c r="J104" t="str">
        <f t="shared" si="87"/>
        <v>1103の契約。ZZZZZZZZZZZZZZZZZZZZZZZZZZZZZZZZZZZZZZZZZZZZZZZZZ</v>
      </c>
      <c r="K104" s="1">
        <f t="shared" si="130"/>
        <v>41089</v>
      </c>
      <c r="L104" t="str">
        <f t="shared" si="88"/>
        <v>1103の契約。AAAAAAAAAAAAAAAAAAAAAAAAAAAAAAAAAAAAAAAAAAAAAAAAAAAAAAA</v>
      </c>
      <c r="M104" s="1">
        <f t="shared" si="130"/>
        <v>41082</v>
      </c>
      <c r="N104" t="str">
        <f t="shared" si="89"/>
        <v>1103の契約。BBBBBBBBBBBBBBBBBBBBBBBBBBBBBBBBBBBBBBBBBBBBBBBBBBBBBBBBBBB</v>
      </c>
      <c r="O104" s="1">
        <f t="shared" si="90"/>
        <v>41075</v>
      </c>
      <c r="P104" t="str">
        <f t="shared" si="91"/>
        <v>1103の契約。CCCCCCCCCCCCCCCCCCCCCCCCCCCCCCCCCCCCCCCCCCCCCCCCCC</v>
      </c>
      <c r="R104">
        <f t="shared" si="93"/>
        <v>1103</v>
      </c>
    </row>
    <row r="105" spans="1:18">
      <c r="A105" t="str">
        <f t="shared" si="78"/>
        <v>株式会社1104</v>
      </c>
      <c r="B105" t="str">
        <f t="shared" si="79"/>
        <v>ABC1104</v>
      </c>
      <c r="C105" t="str">
        <f t="shared" si="80"/>
        <v>110-0001</v>
      </c>
      <c r="D105" t="str">
        <f t="shared" si="81"/>
        <v>東京都1104番地</v>
      </c>
      <c r="E105" t="str">
        <f t="shared" si="82"/>
        <v>03-1234-1104</v>
      </c>
      <c r="F105" t="str">
        <f t="shared" si="83"/>
        <v>1104を得意とする会社。ＸXXXXXXXXXXXXXXXXXXXXXXXXXXXXXXXXXXXXXXXXXXXXXXXXXXXXXXXXXXXXXXXXXXXXXXXXXXXXXXXXXXXXXXXXXXXXXXXXXXXXXXXX</v>
      </c>
      <c r="G105" s="1">
        <f t="shared" si="84"/>
        <v>41104</v>
      </c>
      <c r="H105" t="str">
        <f t="shared" si="85"/>
        <v>1104の契約。YYYYYYYYYYYYYYYYYYYYYYYYYYYYYYYYYYYYYYYYYYYYYYYYYYYYYYYYYYYYYYY</v>
      </c>
      <c r="I105" s="1">
        <f t="shared" ref="I105:M105" si="131">G105-7</f>
        <v>41097</v>
      </c>
      <c r="J105" t="str">
        <f t="shared" si="87"/>
        <v>1104の契約。ZZZZZZZZZZZZZZZZZZZZZZZZZZZZZZZZZZZZZZZZZZZZZZZZZ</v>
      </c>
      <c r="K105" s="1">
        <f t="shared" si="131"/>
        <v>41090</v>
      </c>
      <c r="L105" t="str">
        <f t="shared" si="88"/>
        <v>1104の契約。AAAAAAAAAAAAAAAAAAAAAAAAAAAAAAAAAAAAAAAAAAAAAAAAAAAAAAA</v>
      </c>
      <c r="M105" s="1">
        <f t="shared" si="131"/>
        <v>41083</v>
      </c>
      <c r="N105" t="str">
        <f t="shared" si="89"/>
        <v>1104の契約。BBBBBBBBBBBBBBBBBBBBBBBBBBBBBBBBBBBBBBBBBBBBBBBBBBBBBBBBBBB</v>
      </c>
      <c r="O105" s="1">
        <f t="shared" si="90"/>
        <v>41076</v>
      </c>
      <c r="P105" t="str">
        <f t="shared" si="91"/>
        <v>1104の契約。CCCCCCCCCCCCCCCCCCCCCCCCCCCCCCCCCCCCCCCCCCCCCCCCCC</v>
      </c>
      <c r="R105">
        <f t="shared" si="93"/>
        <v>1104</v>
      </c>
    </row>
    <row r="106" spans="1:18">
      <c r="A106" t="str">
        <f t="shared" si="78"/>
        <v>株式会社1105</v>
      </c>
      <c r="B106" t="str">
        <f t="shared" si="79"/>
        <v>ABC1105</v>
      </c>
      <c r="C106" t="str">
        <f t="shared" si="80"/>
        <v>110-0001</v>
      </c>
      <c r="D106" t="str">
        <f t="shared" si="81"/>
        <v>東京都1105番地</v>
      </c>
      <c r="E106" t="str">
        <f t="shared" si="82"/>
        <v>03-1234-1105</v>
      </c>
      <c r="F106" t="str">
        <f t="shared" si="83"/>
        <v>1105を得意とする会社。ＸXXXXXXXXXXXXXXXXXXXXXXXXXXXXXXXXXXXXXXXXXXXXXXXXXXXXXXXXXXXXXXXXXXXXXXXXXXXXXXXXXXXXXXXXXXXXXXXXXXXXXXXX</v>
      </c>
      <c r="G106" s="1">
        <f t="shared" si="84"/>
        <v>41105</v>
      </c>
      <c r="H106" t="str">
        <f t="shared" si="85"/>
        <v>1105の契約。YYYYYYYYYYYYYYYYYYYYYYYYYYYYYYYYYYYYYYYYYYYYYYYYYYYYYYYYYYYYYYY</v>
      </c>
      <c r="I106" s="1">
        <f t="shared" ref="I106:M106" si="132">G106-7</f>
        <v>41098</v>
      </c>
      <c r="J106" t="str">
        <f t="shared" si="87"/>
        <v>1105の契約。ZZZZZZZZZZZZZZZZZZZZZZZZZZZZZZZZZZZZZZZZZZZZZZZZZ</v>
      </c>
      <c r="K106" s="1">
        <f t="shared" si="132"/>
        <v>41091</v>
      </c>
      <c r="L106" t="str">
        <f t="shared" si="88"/>
        <v>1105の契約。AAAAAAAAAAAAAAAAAAAAAAAAAAAAAAAAAAAAAAAAAAAAAAAAAAAAAAA</v>
      </c>
      <c r="M106" s="1">
        <f t="shared" si="132"/>
        <v>41084</v>
      </c>
      <c r="N106" t="str">
        <f t="shared" si="89"/>
        <v>1105の契約。BBBBBBBBBBBBBBBBBBBBBBBBBBBBBBBBBBBBBBBBBBBBBBBBBBBBBBBBBBB</v>
      </c>
      <c r="O106" s="1">
        <f t="shared" si="90"/>
        <v>41077</v>
      </c>
      <c r="P106" t="str">
        <f t="shared" si="91"/>
        <v>1105の契約。CCCCCCCCCCCCCCCCCCCCCCCCCCCCCCCCCCCCCCCCCCCCCCCCCC</v>
      </c>
      <c r="R106">
        <f t="shared" si="93"/>
        <v>1105</v>
      </c>
    </row>
    <row r="107" spans="1:18">
      <c r="A107" t="str">
        <f t="shared" si="78"/>
        <v>株式会社1106</v>
      </c>
      <c r="B107" t="str">
        <f t="shared" si="79"/>
        <v>ABC1106</v>
      </c>
      <c r="C107" t="str">
        <f t="shared" si="80"/>
        <v>110-0001</v>
      </c>
      <c r="D107" t="str">
        <f t="shared" si="81"/>
        <v>東京都1106番地</v>
      </c>
      <c r="E107" t="str">
        <f t="shared" si="82"/>
        <v>03-1234-1106</v>
      </c>
      <c r="F107" t="str">
        <f t="shared" si="83"/>
        <v>1106を得意とする会社。ＸXXXXXXXXXXXXXXXXXXXXXXXXXXXXXXXXXXXXXXXXXXXXXXXXXXXXXXXXXXXXXXXXXXXXXXXXXXXXXXXXXXXXXXXXXXXXXXXXXXXXXXXX</v>
      </c>
      <c r="G107" s="1">
        <f t="shared" si="84"/>
        <v>41106</v>
      </c>
      <c r="H107" t="str">
        <f t="shared" si="85"/>
        <v>1106の契約。YYYYYYYYYYYYYYYYYYYYYYYYYYYYYYYYYYYYYYYYYYYYYYYYYYYYYYYYYYYYYYY</v>
      </c>
      <c r="I107" s="1">
        <f t="shared" ref="I107:M107" si="133">G107-7</f>
        <v>41099</v>
      </c>
      <c r="J107" t="str">
        <f t="shared" si="87"/>
        <v>1106の契約。ZZZZZZZZZZZZZZZZZZZZZZZZZZZZZZZZZZZZZZZZZZZZZZZZZ</v>
      </c>
      <c r="K107" s="1">
        <f t="shared" si="133"/>
        <v>41092</v>
      </c>
      <c r="L107" t="str">
        <f t="shared" si="88"/>
        <v>1106の契約。AAAAAAAAAAAAAAAAAAAAAAAAAAAAAAAAAAAAAAAAAAAAAAAAAAAAAAA</v>
      </c>
      <c r="M107" s="1">
        <f t="shared" si="133"/>
        <v>41085</v>
      </c>
      <c r="N107" t="str">
        <f t="shared" si="89"/>
        <v>1106の契約。BBBBBBBBBBBBBBBBBBBBBBBBBBBBBBBBBBBBBBBBBBBBBBBBBBBBBBBBBBB</v>
      </c>
      <c r="O107" s="1">
        <f t="shared" si="90"/>
        <v>41078</v>
      </c>
      <c r="P107" t="str">
        <f t="shared" si="91"/>
        <v>1106の契約。CCCCCCCCCCCCCCCCCCCCCCCCCCCCCCCCCCCCCCCCCCCCCCCCCC</v>
      </c>
      <c r="R107">
        <f t="shared" si="93"/>
        <v>1106</v>
      </c>
    </row>
    <row r="108" spans="1:18">
      <c r="A108" t="str">
        <f t="shared" si="78"/>
        <v>株式会社1107</v>
      </c>
      <c r="B108" t="str">
        <f t="shared" si="79"/>
        <v>ABC1107</v>
      </c>
      <c r="C108" t="str">
        <f t="shared" si="80"/>
        <v>110-0001</v>
      </c>
      <c r="D108" t="str">
        <f t="shared" si="81"/>
        <v>東京都1107番地</v>
      </c>
      <c r="E108" t="str">
        <f t="shared" si="82"/>
        <v>03-1234-1107</v>
      </c>
      <c r="F108" t="str">
        <f t="shared" si="83"/>
        <v>1107を得意とする会社。ＸXXXXXXXXXXXXXXXXXXXXXXXXXXXXXXXXXXXXXXXXXXXXXXXXXXXXXXXXXXXXXXXXXXXXXXXXXXXXXXXXXXXXXXXXXXXXXXXXXXXXXXXX</v>
      </c>
      <c r="G108" s="1">
        <f t="shared" si="84"/>
        <v>41107</v>
      </c>
      <c r="H108" t="str">
        <f t="shared" si="85"/>
        <v>1107の契約。YYYYYYYYYYYYYYYYYYYYYYYYYYYYYYYYYYYYYYYYYYYYYYYYYYYYYYYYYYYYYYY</v>
      </c>
      <c r="I108" s="1">
        <f t="shared" ref="I108:M108" si="134">G108-7</f>
        <v>41100</v>
      </c>
      <c r="J108" t="str">
        <f t="shared" si="87"/>
        <v>1107の契約。ZZZZZZZZZZZZZZZZZZZZZZZZZZZZZZZZZZZZZZZZZZZZZZZZZ</v>
      </c>
      <c r="K108" s="1">
        <f t="shared" si="134"/>
        <v>41093</v>
      </c>
      <c r="L108" t="str">
        <f t="shared" si="88"/>
        <v>1107の契約。AAAAAAAAAAAAAAAAAAAAAAAAAAAAAAAAAAAAAAAAAAAAAAAAAAAAAAA</v>
      </c>
      <c r="M108" s="1">
        <f t="shared" si="134"/>
        <v>41086</v>
      </c>
      <c r="N108" t="str">
        <f t="shared" si="89"/>
        <v>1107の契約。BBBBBBBBBBBBBBBBBBBBBBBBBBBBBBBBBBBBBBBBBBBBBBBBBBBBBBBBBBB</v>
      </c>
      <c r="O108" s="1">
        <f t="shared" si="90"/>
        <v>41079</v>
      </c>
      <c r="P108" t="str">
        <f t="shared" si="91"/>
        <v>1107の契約。CCCCCCCCCCCCCCCCCCCCCCCCCCCCCCCCCCCCCCCCCCCCCCCCCC</v>
      </c>
      <c r="R108">
        <f t="shared" si="93"/>
        <v>1107</v>
      </c>
    </row>
    <row r="109" spans="1:18">
      <c r="A109" t="str">
        <f t="shared" si="78"/>
        <v>株式会社1108</v>
      </c>
      <c r="B109" t="str">
        <f t="shared" si="79"/>
        <v>ABC1108</v>
      </c>
      <c r="C109" t="str">
        <f t="shared" si="80"/>
        <v>110-0001</v>
      </c>
      <c r="D109" t="str">
        <f t="shared" si="81"/>
        <v>東京都1108番地</v>
      </c>
      <c r="E109" t="str">
        <f t="shared" si="82"/>
        <v>03-1234-1108</v>
      </c>
      <c r="F109" t="str">
        <f t="shared" si="83"/>
        <v>1108を得意とする会社。ＸXXXXXXXXXXXXXXXXXXXXXXXXXXXXXXXXXXXXXXXXXXXXXXXXXXXXXXXXXXXXXXXXXXXXXXXXXXXXXXXXXXXXXXXXXXXXXXXXXXXXXXXX</v>
      </c>
      <c r="G109" s="1">
        <f t="shared" si="84"/>
        <v>41108</v>
      </c>
      <c r="H109" t="str">
        <f t="shared" si="85"/>
        <v>1108の契約。YYYYYYYYYYYYYYYYYYYYYYYYYYYYYYYYYYYYYYYYYYYYYYYYYYYYYYYYYYYYYYY</v>
      </c>
      <c r="I109" s="1">
        <f t="shared" ref="I109:M109" si="135">G109-7</f>
        <v>41101</v>
      </c>
      <c r="J109" t="str">
        <f t="shared" si="87"/>
        <v>1108の契約。ZZZZZZZZZZZZZZZZZZZZZZZZZZZZZZZZZZZZZZZZZZZZZZZZZ</v>
      </c>
      <c r="K109" s="1">
        <f t="shared" si="135"/>
        <v>41094</v>
      </c>
      <c r="L109" t="str">
        <f t="shared" si="88"/>
        <v>1108の契約。AAAAAAAAAAAAAAAAAAAAAAAAAAAAAAAAAAAAAAAAAAAAAAAAAAAAAAA</v>
      </c>
      <c r="M109" s="1">
        <f t="shared" si="135"/>
        <v>41087</v>
      </c>
      <c r="N109" t="str">
        <f t="shared" si="89"/>
        <v>1108の契約。BBBBBBBBBBBBBBBBBBBBBBBBBBBBBBBBBBBBBBBBBBBBBBBBBBBBBBBBBBB</v>
      </c>
      <c r="O109" s="1">
        <f t="shared" si="90"/>
        <v>41080</v>
      </c>
      <c r="P109" t="str">
        <f t="shared" si="91"/>
        <v>1108の契約。CCCCCCCCCCCCCCCCCCCCCCCCCCCCCCCCCCCCCCCCCCCCCCCCCC</v>
      </c>
      <c r="R109">
        <f t="shared" si="93"/>
        <v>1108</v>
      </c>
    </row>
    <row r="110" spans="1:18">
      <c r="A110" t="str">
        <f t="shared" si="78"/>
        <v>株式会社1109</v>
      </c>
      <c r="B110" t="str">
        <f t="shared" si="79"/>
        <v>ABC1109</v>
      </c>
      <c r="C110" t="str">
        <f t="shared" si="80"/>
        <v>110-0001</v>
      </c>
      <c r="D110" t="str">
        <f t="shared" si="81"/>
        <v>東京都1109番地</v>
      </c>
      <c r="E110" t="str">
        <f t="shared" si="82"/>
        <v>03-1234-1109</v>
      </c>
      <c r="F110" t="str">
        <f t="shared" si="83"/>
        <v>1109を得意とする会社。ＸXXXXXXXXXXXXXXXXXXXXXXXXXXXXXXXXXXXXXXXXXXXXXXXXXXXXXXXXXXXXXXXXXXXXXXXXXXXXXXXXXXXXXXXXXXXXXXXXXXXXXXXX</v>
      </c>
      <c r="G110" s="1">
        <f t="shared" si="84"/>
        <v>41109</v>
      </c>
      <c r="H110" t="str">
        <f t="shared" si="85"/>
        <v>1109の契約。YYYYYYYYYYYYYYYYYYYYYYYYYYYYYYYYYYYYYYYYYYYYYYYYYYYYYYYYYYYYYYY</v>
      </c>
      <c r="I110" s="1">
        <f t="shared" ref="I110:M110" si="136">G110-7</f>
        <v>41102</v>
      </c>
      <c r="J110" t="str">
        <f t="shared" si="87"/>
        <v>1109の契約。ZZZZZZZZZZZZZZZZZZZZZZZZZZZZZZZZZZZZZZZZZZZZZZZZZ</v>
      </c>
      <c r="K110" s="1">
        <f t="shared" si="136"/>
        <v>41095</v>
      </c>
      <c r="L110" t="str">
        <f t="shared" si="88"/>
        <v>1109の契約。AAAAAAAAAAAAAAAAAAAAAAAAAAAAAAAAAAAAAAAAAAAAAAAAAAAAAAA</v>
      </c>
      <c r="M110" s="1">
        <f t="shared" si="136"/>
        <v>41088</v>
      </c>
      <c r="N110" t="str">
        <f t="shared" si="89"/>
        <v>1109の契約。BBBBBBBBBBBBBBBBBBBBBBBBBBBBBBBBBBBBBBBBBBBBBBBBBBBBBBBBBBB</v>
      </c>
      <c r="O110" s="1">
        <f t="shared" si="90"/>
        <v>41081</v>
      </c>
      <c r="P110" t="str">
        <f t="shared" si="91"/>
        <v>1109の契約。CCCCCCCCCCCCCCCCCCCCCCCCCCCCCCCCCCCCCCCCCCCCCCCCCC</v>
      </c>
      <c r="R110">
        <f t="shared" si="93"/>
        <v>1109</v>
      </c>
    </row>
    <row r="111" spans="1:18">
      <c r="A111" t="str">
        <f t="shared" si="78"/>
        <v>株式会社1110</v>
      </c>
      <c r="B111" t="str">
        <f t="shared" si="79"/>
        <v>ABC1110</v>
      </c>
      <c r="C111" t="str">
        <f t="shared" si="80"/>
        <v>111-0001</v>
      </c>
      <c r="D111" t="str">
        <f t="shared" si="81"/>
        <v>東京都1110番地</v>
      </c>
      <c r="E111" t="str">
        <f t="shared" si="82"/>
        <v>03-1234-1110</v>
      </c>
      <c r="F111" t="str">
        <f t="shared" si="83"/>
        <v>1110を得意とする会社。ＸXXXXXXXXXXXXXXXXXXXXXXXXXXXXXXXXXXXXXXXXXXXXXXXXXXXXXXXXXXXXXXXXXXXXXXXXXXXXXXXXXXXXXXXXXXXXXXXXXXXXXXXX</v>
      </c>
      <c r="G111" s="1">
        <f t="shared" si="84"/>
        <v>41110</v>
      </c>
      <c r="H111" t="str">
        <f t="shared" si="85"/>
        <v>1110の契約。YYYYYYYYYYYYYYYYYYYYYYYYYYYYYYYYYYYYYYYYYYYYYYYYYYYYYYYYYYYYYYY</v>
      </c>
      <c r="I111" s="1">
        <f t="shared" ref="I111:M111" si="137">G111-7</f>
        <v>41103</v>
      </c>
      <c r="J111" t="str">
        <f t="shared" si="87"/>
        <v>1110の契約。ZZZZZZZZZZZZZZZZZZZZZZZZZZZZZZZZZZZZZZZZZZZZZZZZZ</v>
      </c>
      <c r="K111" s="1">
        <f t="shared" si="137"/>
        <v>41096</v>
      </c>
      <c r="L111" t="str">
        <f t="shared" si="88"/>
        <v>1110の契約。AAAAAAAAAAAAAAAAAAAAAAAAAAAAAAAAAAAAAAAAAAAAAAAAAAAAAAA</v>
      </c>
      <c r="M111" s="1">
        <f t="shared" si="137"/>
        <v>41089</v>
      </c>
      <c r="N111" t="str">
        <f t="shared" si="89"/>
        <v>1110の契約。BBBBBBBBBBBBBBBBBBBBBBBBBBBBBBBBBBBBBBBBBBBBBBBBBBBBBBBBBBB</v>
      </c>
      <c r="O111" s="1">
        <f t="shared" si="90"/>
        <v>41082</v>
      </c>
      <c r="P111" t="str">
        <f t="shared" si="91"/>
        <v>1110の契約。CCCCCCCCCCCCCCCCCCCCCCCCCCCCCCCCCCCCCCCCCCCCCCCCCC</v>
      </c>
      <c r="R111">
        <f t="shared" si="93"/>
        <v>1110</v>
      </c>
    </row>
    <row r="112" spans="1:18">
      <c r="A112" t="str">
        <f t="shared" si="78"/>
        <v>株式会社1111</v>
      </c>
      <c r="B112" t="str">
        <f t="shared" si="79"/>
        <v>ABC1111</v>
      </c>
      <c r="C112" t="str">
        <f t="shared" si="80"/>
        <v>111-0001</v>
      </c>
      <c r="D112" t="str">
        <f t="shared" si="81"/>
        <v>東京都1111番地</v>
      </c>
      <c r="E112" t="str">
        <f t="shared" si="82"/>
        <v>03-1234-1111</v>
      </c>
      <c r="F112" t="str">
        <f t="shared" si="83"/>
        <v>1111を得意とする会社。ＸXXXXXXXXXXXXXXXXXXXXXXXXXXXXXXXXXXXXXXXXXXXXXXXXXXXXXXXXXXXXXXXXXXXXXXXXXXXXXXXXXXXXXXXXXXXXXXXXXXXXXXXX</v>
      </c>
      <c r="G112" s="1">
        <f t="shared" si="84"/>
        <v>41111</v>
      </c>
      <c r="H112" t="str">
        <f t="shared" si="85"/>
        <v>1111の契約。YYYYYYYYYYYYYYYYYYYYYYYYYYYYYYYYYYYYYYYYYYYYYYYYYYYYYYYYYYYYYYY</v>
      </c>
      <c r="I112" s="1">
        <f t="shared" ref="I112:M112" si="138">G112-7</f>
        <v>41104</v>
      </c>
      <c r="J112" t="str">
        <f t="shared" si="87"/>
        <v>1111の契約。ZZZZZZZZZZZZZZZZZZZZZZZZZZZZZZZZZZZZZZZZZZZZZZZZZ</v>
      </c>
      <c r="K112" s="1">
        <f t="shared" si="138"/>
        <v>41097</v>
      </c>
      <c r="L112" t="str">
        <f t="shared" si="88"/>
        <v>1111の契約。AAAAAAAAAAAAAAAAAAAAAAAAAAAAAAAAAAAAAAAAAAAAAAAAAAAAAAA</v>
      </c>
      <c r="M112" s="1">
        <f t="shared" si="138"/>
        <v>41090</v>
      </c>
      <c r="N112" t="str">
        <f t="shared" si="89"/>
        <v>1111の契約。BBBBBBBBBBBBBBBBBBBBBBBBBBBBBBBBBBBBBBBBBBBBBBBBBBBBBBBBBBB</v>
      </c>
      <c r="O112" s="1">
        <f t="shared" si="90"/>
        <v>41083</v>
      </c>
      <c r="P112" t="str">
        <f t="shared" si="91"/>
        <v>1111の契約。CCCCCCCCCCCCCCCCCCCCCCCCCCCCCCCCCCCCCCCCCCCCCCCCCC</v>
      </c>
      <c r="R112">
        <f t="shared" si="93"/>
        <v>1111</v>
      </c>
    </row>
    <row r="113" spans="1:18">
      <c r="A113" t="str">
        <f t="shared" si="78"/>
        <v>株式会社1112</v>
      </c>
      <c r="B113" t="str">
        <f t="shared" si="79"/>
        <v>ABC1112</v>
      </c>
      <c r="C113" t="str">
        <f t="shared" si="80"/>
        <v>111-0001</v>
      </c>
      <c r="D113" t="str">
        <f t="shared" si="81"/>
        <v>東京都1112番地</v>
      </c>
      <c r="E113" t="str">
        <f t="shared" si="82"/>
        <v>03-1234-1112</v>
      </c>
      <c r="F113" t="str">
        <f t="shared" si="83"/>
        <v>1112を得意とする会社。ＸXXXXXXXXXXXXXXXXXXXXXXXXXXXXXXXXXXXXXXXXXXXXXXXXXXXXXXXXXXXXXXXXXXXXXXXXXXXXXXXXXXXXXXXXXXXXXXXXXXXXXXXX</v>
      </c>
      <c r="G113" s="1">
        <f t="shared" si="84"/>
        <v>41112</v>
      </c>
      <c r="H113" t="str">
        <f t="shared" si="85"/>
        <v>1112の契約。YYYYYYYYYYYYYYYYYYYYYYYYYYYYYYYYYYYYYYYYYYYYYYYYYYYYYYYYYYYYYYY</v>
      </c>
      <c r="I113" s="1">
        <f t="shared" ref="I113:M113" si="139">G113-7</f>
        <v>41105</v>
      </c>
      <c r="J113" t="str">
        <f t="shared" si="87"/>
        <v>1112の契約。ZZZZZZZZZZZZZZZZZZZZZZZZZZZZZZZZZZZZZZZZZZZZZZZZZ</v>
      </c>
      <c r="K113" s="1">
        <f t="shared" si="139"/>
        <v>41098</v>
      </c>
      <c r="L113" t="str">
        <f t="shared" si="88"/>
        <v>1112の契約。AAAAAAAAAAAAAAAAAAAAAAAAAAAAAAAAAAAAAAAAAAAAAAAAAAAAAAA</v>
      </c>
      <c r="M113" s="1">
        <f t="shared" si="139"/>
        <v>41091</v>
      </c>
      <c r="N113" t="str">
        <f t="shared" si="89"/>
        <v>1112の契約。BBBBBBBBBBBBBBBBBBBBBBBBBBBBBBBBBBBBBBBBBBBBBBBBBBBBBBBBBBB</v>
      </c>
      <c r="O113" s="1">
        <f t="shared" si="90"/>
        <v>41084</v>
      </c>
      <c r="P113" t="str">
        <f t="shared" si="91"/>
        <v>1112の契約。CCCCCCCCCCCCCCCCCCCCCCCCCCCCCCCCCCCCCCCCCCCCCCCCCC</v>
      </c>
      <c r="R113">
        <f t="shared" si="93"/>
        <v>1112</v>
      </c>
    </row>
    <row r="114" spans="1:18">
      <c r="A114" t="str">
        <f t="shared" si="78"/>
        <v>株式会社1113</v>
      </c>
      <c r="B114" t="str">
        <f t="shared" si="79"/>
        <v>ABC1113</v>
      </c>
      <c r="C114" t="str">
        <f t="shared" si="80"/>
        <v>111-0001</v>
      </c>
      <c r="D114" t="str">
        <f t="shared" si="81"/>
        <v>東京都1113番地</v>
      </c>
      <c r="E114" t="str">
        <f t="shared" si="82"/>
        <v>03-1234-1113</v>
      </c>
      <c r="F114" t="str">
        <f t="shared" si="83"/>
        <v>1113を得意とする会社。ＸXXXXXXXXXXXXXXXXXXXXXXXXXXXXXXXXXXXXXXXXXXXXXXXXXXXXXXXXXXXXXXXXXXXXXXXXXXXXXXXXXXXXXXXXXXXXXXXXXXXXXXXX</v>
      </c>
      <c r="G114" s="1">
        <f t="shared" si="84"/>
        <v>41113</v>
      </c>
      <c r="H114" t="str">
        <f t="shared" si="85"/>
        <v>1113の契約。YYYYYYYYYYYYYYYYYYYYYYYYYYYYYYYYYYYYYYYYYYYYYYYYYYYYYYYYYYYYYYY</v>
      </c>
      <c r="I114" s="1">
        <f t="shared" ref="I114:M114" si="140">G114-7</f>
        <v>41106</v>
      </c>
      <c r="J114" t="str">
        <f t="shared" si="87"/>
        <v>1113の契約。ZZZZZZZZZZZZZZZZZZZZZZZZZZZZZZZZZZZZZZZZZZZZZZZZZ</v>
      </c>
      <c r="K114" s="1">
        <f t="shared" si="140"/>
        <v>41099</v>
      </c>
      <c r="L114" t="str">
        <f t="shared" si="88"/>
        <v>1113の契約。AAAAAAAAAAAAAAAAAAAAAAAAAAAAAAAAAAAAAAAAAAAAAAAAAAAAAAA</v>
      </c>
      <c r="M114" s="1">
        <f t="shared" si="140"/>
        <v>41092</v>
      </c>
      <c r="N114" t="str">
        <f t="shared" si="89"/>
        <v>1113の契約。BBBBBBBBBBBBBBBBBBBBBBBBBBBBBBBBBBBBBBBBBBBBBBBBBBBBBBBBBBB</v>
      </c>
      <c r="O114" s="1">
        <f t="shared" si="90"/>
        <v>41085</v>
      </c>
      <c r="P114" t="str">
        <f t="shared" si="91"/>
        <v>1113の契約。CCCCCCCCCCCCCCCCCCCCCCCCCCCCCCCCCCCCCCCCCCCCCCCCCC</v>
      </c>
      <c r="R114">
        <f t="shared" si="93"/>
        <v>1113</v>
      </c>
    </row>
    <row r="115" spans="1:18">
      <c r="A115" t="str">
        <f t="shared" si="78"/>
        <v>株式会社1114</v>
      </c>
      <c r="B115" t="str">
        <f t="shared" si="79"/>
        <v>ABC1114</v>
      </c>
      <c r="C115" t="str">
        <f t="shared" si="80"/>
        <v>111-0001</v>
      </c>
      <c r="D115" t="str">
        <f t="shared" si="81"/>
        <v>東京都1114番地</v>
      </c>
      <c r="E115" t="str">
        <f t="shared" si="82"/>
        <v>03-1234-1114</v>
      </c>
      <c r="F115" t="str">
        <f t="shared" si="83"/>
        <v>1114を得意とする会社。ＸXXXXXXXXXXXXXXXXXXXXXXXXXXXXXXXXXXXXXXXXXXXXXXXXXXXXXXXXXXXXXXXXXXXXXXXXXXXXXXXXXXXXXXXXXXXXXXXXXXXXXXXX</v>
      </c>
      <c r="G115" s="1">
        <f t="shared" si="84"/>
        <v>41114</v>
      </c>
      <c r="H115" t="str">
        <f t="shared" si="85"/>
        <v>1114の契約。YYYYYYYYYYYYYYYYYYYYYYYYYYYYYYYYYYYYYYYYYYYYYYYYYYYYYYYYYYYYYYY</v>
      </c>
      <c r="I115" s="1">
        <f t="shared" ref="I115:M115" si="141">G115-7</f>
        <v>41107</v>
      </c>
      <c r="J115" t="str">
        <f t="shared" si="87"/>
        <v>1114の契約。ZZZZZZZZZZZZZZZZZZZZZZZZZZZZZZZZZZZZZZZZZZZZZZZZZ</v>
      </c>
      <c r="K115" s="1">
        <f t="shared" si="141"/>
        <v>41100</v>
      </c>
      <c r="L115" t="str">
        <f t="shared" si="88"/>
        <v>1114の契約。AAAAAAAAAAAAAAAAAAAAAAAAAAAAAAAAAAAAAAAAAAAAAAAAAAAAAAA</v>
      </c>
      <c r="M115" s="1">
        <f t="shared" si="141"/>
        <v>41093</v>
      </c>
      <c r="N115" t="str">
        <f t="shared" si="89"/>
        <v>1114の契約。BBBBBBBBBBBBBBBBBBBBBBBBBBBBBBBBBBBBBBBBBBBBBBBBBBBBBBBBBBB</v>
      </c>
      <c r="O115" s="1">
        <f t="shared" si="90"/>
        <v>41086</v>
      </c>
      <c r="P115" t="str">
        <f t="shared" si="91"/>
        <v>1114の契約。CCCCCCCCCCCCCCCCCCCCCCCCCCCCCCCCCCCCCCCCCCCCCCCCCC</v>
      </c>
      <c r="R115">
        <f t="shared" si="93"/>
        <v>1114</v>
      </c>
    </row>
    <row r="116" spans="1:18">
      <c r="A116" t="str">
        <f t="shared" si="78"/>
        <v>株式会社1115</v>
      </c>
      <c r="B116" t="str">
        <f t="shared" si="79"/>
        <v>ABC1115</v>
      </c>
      <c r="C116" t="str">
        <f t="shared" si="80"/>
        <v>111-0001</v>
      </c>
      <c r="D116" t="str">
        <f t="shared" si="81"/>
        <v>東京都1115番地</v>
      </c>
      <c r="E116" t="str">
        <f t="shared" si="82"/>
        <v>03-1234-1115</v>
      </c>
      <c r="F116" t="str">
        <f t="shared" si="83"/>
        <v>1115を得意とする会社。ＸXXXXXXXXXXXXXXXXXXXXXXXXXXXXXXXXXXXXXXXXXXXXXXXXXXXXXXXXXXXXXXXXXXXXXXXXXXXXXXXXXXXXXXXXXXXXXXXXXXXXXXXX</v>
      </c>
      <c r="G116" s="1">
        <f t="shared" si="84"/>
        <v>41115</v>
      </c>
      <c r="H116" t="str">
        <f t="shared" si="85"/>
        <v>1115の契約。YYYYYYYYYYYYYYYYYYYYYYYYYYYYYYYYYYYYYYYYYYYYYYYYYYYYYYYYYYYYYYY</v>
      </c>
      <c r="I116" s="1">
        <f t="shared" ref="I116:M116" si="142">G116-7</f>
        <v>41108</v>
      </c>
      <c r="J116" t="str">
        <f t="shared" si="87"/>
        <v>1115の契約。ZZZZZZZZZZZZZZZZZZZZZZZZZZZZZZZZZZZZZZZZZZZZZZZZZ</v>
      </c>
      <c r="K116" s="1">
        <f t="shared" si="142"/>
        <v>41101</v>
      </c>
      <c r="L116" t="str">
        <f t="shared" si="88"/>
        <v>1115の契約。AAAAAAAAAAAAAAAAAAAAAAAAAAAAAAAAAAAAAAAAAAAAAAAAAAAAAAA</v>
      </c>
      <c r="M116" s="1">
        <f t="shared" si="142"/>
        <v>41094</v>
      </c>
      <c r="N116" t="str">
        <f t="shared" si="89"/>
        <v>1115の契約。BBBBBBBBBBBBBBBBBBBBBBBBBBBBBBBBBBBBBBBBBBBBBBBBBBBBBBBBBBB</v>
      </c>
      <c r="O116" s="1">
        <f t="shared" si="90"/>
        <v>41087</v>
      </c>
      <c r="P116" t="str">
        <f t="shared" si="91"/>
        <v>1115の契約。CCCCCCCCCCCCCCCCCCCCCCCCCCCCCCCCCCCCCCCCCCCCCCCCCC</v>
      </c>
      <c r="R116">
        <f t="shared" si="93"/>
        <v>1115</v>
      </c>
    </row>
    <row r="117" spans="1:18">
      <c r="A117" t="str">
        <f t="shared" si="78"/>
        <v>株式会社1116</v>
      </c>
      <c r="B117" t="str">
        <f t="shared" si="79"/>
        <v>ABC1116</v>
      </c>
      <c r="C117" t="str">
        <f t="shared" si="80"/>
        <v>111-0001</v>
      </c>
      <c r="D117" t="str">
        <f t="shared" si="81"/>
        <v>東京都1116番地</v>
      </c>
      <c r="E117" t="str">
        <f t="shared" si="82"/>
        <v>03-1234-1116</v>
      </c>
      <c r="F117" t="str">
        <f t="shared" si="83"/>
        <v>1116を得意とする会社。ＸXXXXXXXXXXXXXXXXXXXXXXXXXXXXXXXXXXXXXXXXXXXXXXXXXXXXXXXXXXXXXXXXXXXXXXXXXXXXXXXXXXXXXXXXXXXXXXXXXXXXXXXX</v>
      </c>
      <c r="G117" s="1">
        <f t="shared" si="84"/>
        <v>41116</v>
      </c>
      <c r="H117" t="str">
        <f t="shared" si="85"/>
        <v>1116の契約。YYYYYYYYYYYYYYYYYYYYYYYYYYYYYYYYYYYYYYYYYYYYYYYYYYYYYYYYYYYYYYY</v>
      </c>
      <c r="I117" s="1">
        <f t="shared" ref="I117:M117" si="143">G117-7</f>
        <v>41109</v>
      </c>
      <c r="J117" t="str">
        <f t="shared" si="87"/>
        <v>1116の契約。ZZZZZZZZZZZZZZZZZZZZZZZZZZZZZZZZZZZZZZZZZZZZZZZZZ</v>
      </c>
      <c r="K117" s="1">
        <f t="shared" si="143"/>
        <v>41102</v>
      </c>
      <c r="L117" t="str">
        <f t="shared" si="88"/>
        <v>1116の契約。AAAAAAAAAAAAAAAAAAAAAAAAAAAAAAAAAAAAAAAAAAAAAAAAAAAAAAA</v>
      </c>
      <c r="M117" s="1">
        <f t="shared" si="143"/>
        <v>41095</v>
      </c>
      <c r="N117" t="str">
        <f t="shared" si="89"/>
        <v>1116の契約。BBBBBBBBBBBBBBBBBBBBBBBBBBBBBBBBBBBBBBBBBBBBBBBBBBBBBBBBBBB</v>
      </c>
      <c r="O117" s="1">
        <f t="shared" si="90"/>
        <v>41088</v>
      </c>
      <c r="P117" t="str">
        <f t="shared" si="91"/>
        <v>1116の契約。CCCCCCCCCCCCCCCCCCCCCCCCCCCCCCCCCCCCCCCCCCCCCCCCCC</v>
      </c>
      <c r="R117">
        <f t="shared" si="93"/>
        <v>1116</v>
      </c>
    </row>
    <row r="118" spans="1:18">
      <c r="A118" t="str">
        <f t="shared" si="78"/>
        <v>株式会社1117</v>
      </c>
      <c r="B118" t="str">
        <f t="shared" si="79"/>
        <v>ABC1117</v>
      </c>
      <c r="C118" t="str">
        <f t="shared" si="80"/>
        <v>111-0001</v>
      </c>
      <c r="D118" t="str">
        <f t="shared" si="81"/>
        <v>東京都1117番地</v>
      </c>
      <c r="E118" t="str">
        <f t="shared" si="82"/>
        <v>03-1234-1117</v>
      </c>
      <c r="F118" t="str">
        <f t="shared" si="83"/>
        <v>1117を得意とする会社。ＸXXXXXXXXXXXXXXXXXXXXXXXXXXXXXXXXXXXXXXXXXXXXXXXXXXXXXXXXXXXXXXXXXXXXXXXXXXXXXXXXXXXXXXXXXXXXXXXXXXXXXXXX</v>
      </c>
      <c r="G118" s="1">
        <f t="shared" si="84"/>
        <v>41117</v>
      </c>
      <c r="H118" t="str">
        <f t="shared" si="85"/>
        <v>1117の契約。YYYYYYYYYYYYYYYYYYYYYYYYYYYYYYYYYYYYYYYYYYYYYYYYYYYYYYYYYYYYYYY</v>
      </c>
      <c r="I118" s="1">
        <f t="shared" ref="I118:M118" si="144">G118-7</f>
        <v>41110</v>
      </c>
      <c r="J118" t="str">
        <f t="shared" si="87"/>
        <v>1117の契約。ZZZZZZZZZZZZZZZZZZZZZZZZZZZZZZZZZZZZZZZZZZZZZZZZZ</v>
      </c>
      <c r="K118" s="1">
        <f t="shared" si="144"/>
        <v>41103</v>
      </c>
      <c r="L118" t="str">
        <f t="shared" si="88"/>
        <v>1117の契約。AAAAAAAAAAAAAAAAAAAAAAAAAAAAAAAAAAAAAAAAAAAAAAAAAAAAAAA</v>
      </c>
      <c r="M118" s="1">
        <f t="shared" si="144"/>
        <v>41096</v>
      </c>
      <c r="N118" t="str">
        <f t="shared" si="89"/>
        <v>1117の契約。BBBBBBBBBBBBBBBBBBBBBBBBBBBBBBBBBBBBBBBBBBBBBBBBBBBBBBBBBBB</v>
      </c>
      <c r="O118" s="1">
        <f t="shared" si="90"/>
        <v>41089</v>
      </c>
      <c r="P118" t="str">
        <f t="shared" si="91"/>
        <v>1117の契約。CCCCCCCCCCCCCCCCCCCCCCCCCCCCCCCCCCCCCCCCCCCCCCCCCC</v>
      </c>
      <c r="R118">
        <f t="shared" si="93"/>
        <v>1117</v>
      </c>
    </row>
    <row r="119" spans="1:18">
      <c r="A119" t="str">
        <f t="shared" si="78"/>
        <v>株式会社1118</v>
      </c>
      <c r="B119" t="str">
        <f t="shared" si="79"/>
        <v>ABC1118</v>
      </c>
      <c r="C119" t="str">
        <f t="shared" si="80"/>
        <v>111-0001</v>
      </c>
      <c r="D119" t="str">
        <f t="shared" si="81"/>
        <v>東京都1118番地</v>
      </c>
      <c r="E119" t="str">
        <f t="shared" si="82"/>
        <v>03-1234-1118</v>
      </c>
      <c r="F119" t="str">
        <f t="shared" si="83"/>
        <v>1118を得意とする会社。ＸXXXXXXXXXXXXXXXXXXXXXXXXXXXXXXXXXXXXXXXXXXXXXXXXXXXXXXXXXXXXXXXXXXXXXXXXXXXXXXXXXXXXXXXXXXXXXXXXXXXXXXXX</v>
      </c>
      <c r="G119" s="1">
        <f t="shared" si="84"/>
        <v>41118</v>
      </c>
      <c r="H119" t="str">
        <f t="shared" si="85"/>
        <v>1118の契約。YYYYYYYYYYYYYYYYYYYYYYYYYYYYYYYYYYYYYYYYYYYYYYYYYYYYYYYYYYYYYYY</v>
      </c>
      <c r="I119" s="1">
        <f t="shared" ref="I119:M119" si="145">G119-7</f>
        <v>41111</v>
      </c>
      <c r="J119" t="str">
        <f t="shared" si="87"/>
        <v>1118の契約。ZZZZZZZZZZZZZZZZZZZZZZZZZZZZZZZZZZZZZZZZZZZZZZZZZ</v>
      </c>
      <c r="K119" s="1">
        <f t="shared" si="145"/>
        <v>41104</v>
      </c>
      <c r="L119" t="str">
        <f t="shared" si="88"/>
        <v>1118の契約。AAAAAAAAAAAAAAAAAAAAAAAAAAAAAAAAAAAAAAAAAAAAAAAAAAAAAAA</v>
      </c>
      <c r="M119" s="1">
        <f t="shared" si="145"/>
        <v>41097</v>
      </c>
      <c r="N119" t="str">
        <f t="shared" si="89"/>
        <v>1118の契約。BBBBBBBBBBBBBBBBBBBBBBBBBBBBBBBBBBBBBBBBBBBBBBBBBBBBBBBBBBB</v>
      </c>
      <c r="O119" s="1">
        <f t="shared" si="90"/>
        <v>41090</v>
      </c>
      <c r="P119" t="str">
        <f t="shared" si="91"/>
        <v>1118の契約。CCCCCCCCCCCCCCCCCCCCCCCCCCCCCCCCCCCCCCCCCCCCCCCCCC</v>
      </c>
      <c r="R119">
        <f t="shared" si="93"/>
        <v>1118</v>
      </c>
    </row>
    <row r="120" spans="1:18">
      <c r="A120" t="str">
        <f t="shared" si="78"/>
        <v>株式会社1119</v>
      </c>
      <c r="B120" t="str">
        <f t="shared" si="79"/>
        <v>ABC1119</v>
      </c>
      <c r="C120" t="str">
        <f t="shared" si="80"/>
        <v>111-0001</v>
      </c>
      <c r="D120" t="str">
        <f t="shared" si="81"/>
        <v>東京都1119番地</v>
      </c>
      <c r="E120" t="str">
        <f t="shared" si="82"/>
        <v>03-1234-1119</v>
      </c>
      <c r="F120" t="str">
        <f t="shared" si="83"/>
        <v>1119を得意とする会社。ＸXXXXXXXXXXXXXXXXXXXXXXXXXXXXXXXXXXXXXXXXXXXXXXXXXXXXXXXXXXXXXXXXXXXXXXXXXXXXXXXXXXXXXXXXXXXXXXXXXXXXXXXX</v>
      </c>
      <c r="G120" s="1">
        <f t="shared" si="84"/>
        <v>41119</v>
      </c>
      <c r="H120" t="str">
        <f t="shared" si="85"/>
        <v>1119の契約。YYYYYYYYYYYYYYYYYYYYYYYYYYYYYYYYYYYYYYYYYYYYYYYYYYYYYYYYYYYYYYY</v>
      </c>
      <c r="I120" s="1">
        <f t="shared" ref="I120:M120" si="146">G120-7</f>
        <v>41112</v>
      </c>
      <c r="J120" t="str">
        <f t="shared" si="87"/>
        <v>1119の契約。ZZZZZZZZZZZZZZZZZZZZZZZZZZZZZZZZZZZZZZZZZZZZZZZZZ</v>
      </c>
      <c r="K120" s="1">
        <f t="shared" si="146"/>
        <v>41105</v>
      </c>
      <c r="L120" t="str">
        <f t="shared" si="88"/>
        <v>1119の契約。AAAAAAAAAAAAAAAAAAAAAAAAAAAAAAAAAAAAAAAAAAAAAAAAAAAAAAA</v>
      </c>
      <c r="M120" s="1">
        <f t="shared" si="146"/>
        <v>41098</v>
      </c>
      <c r="N120" t="str">
        <f t="shared" si="89"/>
        <v>1119の契約。BBBBBBBBBBBBBBBBBBBBBBBBBBBBBBBBBBBBBBBBBBBBBBBBBBBBBBBBBBB</v>
      </c>
      <c r="O120" s="1">
        <f t="shared" si="90"/>
        <v>41091</v>
      </c>
      <c r="P120" t="str">
        <f t="shared" si="91"/>
        <v>1119の契約。CCCCCCCCCCCCCCCCCCCCCCCCCCCCCCCCCCCCCCCCCCCCCCCCCC</v>
      </c>
      <c r="R120">
        <f t="shared" si="93"/>
        <v>1119</v>
      </c>
    </row>
    <row r="121" spans="1:18">
      <c r="A121" t="str">
        <f t="shared" si="78"/>
        <v>株式会社1120</v>
      </c>
      <c r="B121" t="str">
        <f t="shared" si="79"/>
        <v>ABC1120</v>
      </c>
      <c r="C121" t="str">
        <f t="shared" si="80"/>
        <v>112-0001</v>
      </c>
      <c r="D121" t="str">
        <f t="shared" si="81"/>
        <v>東京都1120番地</v>
      </c>
      <c r="E121" t="str">
        <f t="shared" si="82"/>
        <v>03-1234-1120</v>
      </c>
      <c r="F121" t="str">
        <f t="shared" si="83"/>
        <v>1120を得意とする会社。ＸXXXXXXXXXXXXXXXXXXXXXXXXXXXXXXXXXXXXXXXXXXXXXXXXXXXXXXXXXXXXXXXXXXXXXXXXXXXXXXXXXXXXXXXXXXXXXXXXXXXXXXXX</v>
      </c>
      <c r="G121" s="1">
        <f t="shared" si="84"/>
        <v>41120</v>
      </c>
      <c r="H121" t="str">
        <f t="shared" si="85"/>
        <v>1120の契約。YYYYYYYYYYYYYYYYYYYYYYYYYYYYYYYYYYYYYYYYYYYYYYYYYYYYYYYYYYYYYYY</v>
      </c>
      <c r="I121" s="1">
        <f t="shared" ref="I121:M121" si="147">G121-7</f>
        <v>41113</v>
      </c>
      <c r="J121" t="str">
        <f t="shared" si="87"/>
        <v>1120の契約。ZZZZZZZZZZZZZZZZZZZZZZZZZZZZZZZZZZZZZZZZZZZZZZZZZ</v>
      </c>
      <c r="K121" s="1">
        <f t="shared" si="147"/>
        <v>41106</v>
      </c>
      <c r="L121" t="str">
        <f t="shared" si="88"/>
        <v>1120の契約。AAAAAAAAAAAAAAAAAAAAAAAAAAAAAAAAAAAAAAAAAAAAAAAAAAAAAAA</v>
      </c>
      <c r="M121" s="1">
        <f t="shared" si="147"/>
        <v>41099</v>
      </c>
      <c r="N121" t="str">
        <f t="shared" si="89"/>
        <v>1120の契約。BBBBBBBBBBBBBBBBBBBBBBBBBBBBBBBBBBBBBBBBBBBBBBBBBBBBBBBBBBB</v>
      </c>
      <c r="O121" s="1">
        <f t="shared" si="90"/>
        <v>41092</v>
      </c>
      <c r="P121" t="str">
        <f t="shared" si="91"/>
        <v>1120の契約。CCCCCCCCCCCCCCCCCCCCCCCCCCCCCCCCCCCCCCCCCCCCCCCCCC</v>
      </c>
      <c r="R121">
        <f t="shared" si="93"/>
        <v>1120</v>
      </c>
    </row>
    <row r="122" spans="1:18">
      <c r="A122" t="str">
        <f t="shared" si="78"/>
        <v>株式会社1121</v>
      </c>
      <c r="B122" t="str">
        <f t="shared" si="79"/>
        <v>ABC1121</v>
      </c>
      <c r="C122" t="str">
        <f t="shared" si="80"/>
        <v>112-0001</v>
      </c>
      <c r="D122" t="str">
        <f t="shared" si="81"/>
        <v>東京都1121番地</v>
      </c>
      <c r="E122" t="str">
        <f t="shared" si="82"/>
        <v>03-1234-1121</v>
      </c>
      <c r="F122" t="str">
        <f t="shared" si="83"/>
        <v>1121を得意とする会社。ＸXXXXXXXXXXXXXXXXXXXXXXXXXXXXXXXXXXXXXXXXXXXXXXXXXXXXXXXXXXXXXXXXXXXXXXXXXXXXXXXXXXXXXXXXXXXXXXXXXXXXXXXX</v>
      </c>
      <c r="G122" s="1">
        <f t="shared" si="84"/>
        <v>41121</v>
      </c>
      <c r="H122" t="str">
        <f t="shared" si="85"/>
        <v>1121の契約。YYYYYYYYYYYYYYYYYYYYYYYYYYYYYYYYYYYYYYYYYYYYYYYYYYYYYYYYYYYYYYY</v>
      </c>
      <c r="I122" s="1">
        <f t="shared" ref="I122:M122" si="148">G122-7</f>
        <v>41114</v>
      </c>
      <c r="J122" t="str">
        <f t="shared" si="87"/>
        <v>1121の契約。ZZZZZZZZZZZZZZZZZZZZZZZZZZZZZZZZZZZZZZZZZZZZZZZZZ</v>
      </c>
      <c r="K122" s="1">
        <f t="shared" si="148"/>
        <v>41107</v>
      </c>
      <c r="L122" t="str">
        <f t="shared" si="88"/>
        <v>1121の契約。AAAAAAAAAAAAAAAAAAAAAAAAAAAAAAAAAAAAAAAAAAAAAAAAAAAAAAA</v>
      </c>
      <c r="M122" s="1">
        <f t="shared" si="148"/>
        <v>41100</v>
      </c>
      <c r="N122" t="str">
        <f t="shared" si="89"/>
        <v>1121の契約。BBBBBBBBBBBBBBBBBBBBBBBBBBBBBBBBBBBBBBBBBBBBBBBBBBBBBBBBBBB</v>
      </c>
      <c r="O122" s="1">
        <f t="shared" si="90"/>
        <v>41093</v>
      </c>
      <c r="P122" t="str">
        <f t="shared" si="91"/>
        <v>1121の契約。CCCCCCCCCCCCCCCCCCCCCCCCCCCCCCCCCCCCCCCCCCCCCCCCCC</v>
      </c>
      <c r="R122">
        <f t="shared" si="93"/>
        <v>1121</v>
      </c>
    </row>
    <row r="123" spans="1:18">
      <c r="A123" t="str">
        <f t="shared" si="78"/>
        <v>株式会社1122</v>
      </c>
      <c r="B123" t="str">
        <f t="shared" si="79"/>
        <v>ABC1122</v>
      </c>
      <c r="C123" t="str">
        <f t="shared" si="80"/>
        <v>112-0001</v>
      </c>
      <c r="D123" t="str">
        <f t="shared" si="81"/>
        <v>東京都1122番地</v>
      </c>
      <c r="E123" t="str">
        <f t="shared" si="82"/>
        <v>03-1234-1122</v>
      </c>
      <c r="F123" t="str">
        <f t="shared" si="83"/>
        <v>1122を得意とする会社。ＸXXXXXXXXXXXXXXXXXXXXXXXXXXXXXXXXXXXXXXXXXXXXXXXXXXXXXXXXXXXXXXXXXXXXXXXXXXXXXXXXXXXXXXXXXXXXXXXXXXXXXXXX</v>
      </c>
      <c r="G123" s="1">
        <f t="shared" si="84"/>
        <v>41122</v>
      </c>
      <c r="H123" t="str">
        <f t="shared" si="85"/>
        <v>1122の契約。YYYYYYYYYYYYYYYYYYYYYYYYYYYYYYYYYYYYYYYYYYYYYYYYYYYYYYYYYYYYYYY</v>
      </c>
      <c r="I123" s="1">
        <f t="shared" ref="I123:M123" si="149">G123-7</f>
        <v>41115</v>
      </c>
      <c r="J123" t="str">
        <f t="shared" si="87"/>
        <v>1122の契約。ZZZZZZZZZZZZZZZZZZZZZZZZZZZZZZZZZZZZZZZZZZZZZZZZZ</v>
      </c>
      <c r="K123" s="1">
        <f t="shared" si="149"/>
        <v>41108</v>
      </c>
      <c r="L123" t="str">
        <f t="shared" si="88"/>
        <v>1122の契約。AAAAAAAAAAAAAAAAAAAAAAAAAAAAAAAAAAAAAAAAAAAAAAAAAAAAAAA</v>
      </c>
      <c r="M123" s="1">
        <f t="shared" si="149"/>
        <v>41101</v>
      </c>
      <c r="N123" t="str">
        <f t="shared" si="89"/>
        <v>1122の契約。BBBBBBBBBBBBBBBBBBBBBBBBBBBBBBBBBBBBBBBBBBBBBBBBBBBBBBBBBBB</v>
      </c>
      <c r="O123" s="1">
        <f t="shared" si="90"/>
        <v>41094</v>
      </c>
      <c r="P123" t="str">
        <f t="shared" si="91"/>
        <v>1122の契約。CCCCCCCCCCCCCCCCCCCCCCCCCCCCCCCCCCCCCCCCCCCCCCCCCC</v>
      </c>
      <c r="R123">
        <f t="shared" si="93"/>
        <v>1122</v>
      </c>
    </row>
    <row r="124" spans="1:18">
      <c r="A124" t="str">
        <f t="shared" si="78"/>
        <v>株式会社1123</v>
      </c>
      <c r="B124" t="str">
        <f t="shared" si="79"/>
        <v>ABC1123</v>
      </c>
      <c r="C124" t="str">
        <f t="shared" si="80"/>
        <v>112-0001</v>
      </c>
      <c r="D124" t="str">
        <f t="shared" si="81"/>
        <v>東京都1123番地</v>
      </c>
      <c r="E124" t="str">
        <f t="shared" si="82"/>
        <v>03-1234-1123</v>
      </c>
      <c r="F124" t="str">
        <f t="shared" si="83"/>
        <v>1123を得意とする会社。ＸXXXXXXXXXXXXXXXXXXXXXXXXXXXXXXXXXXXXXXXXXXXXXXXXXXXXXXXXXXXXXXXXXXXXXXXXXXXXXXXXXXXXXXXXXXXXXXXXXXXXXXXX</v>
      </c>
      <c r="G124" s="1">
        <f t="shared" si="84"/>
        <v>41123</v>
      </c>
      <c r="H124" t="str">
        <f t="shared" si="85"/>
        <v>1123の契約。YYYYYYYYYYYYYYYYYYYYYYYYYYYYYYYYYYYYYYYYYYYYYYYYYYYYYYYYYYYYYYY</v>
      </c>
      <c r="I124" s="1">
        <f t="shared" ref="I124:M124" si="150">G124-7</f>
        <v>41116</v>
      </c>
      <c r="J124" t="str">
        <f t="shared" si="87"/>
        <v>1123の契約。ZZZZZZZZZZZZZZZZZZZZZZZZZZZZZZZZZZZZZZZZZZZZZZZZZ</v>
      </c>
      <c r="K124" s="1">
        <f t="shared" si="150"/>
        <v>41109</v>
      </c>
      <c r="L124" t="str">
        <f t="shared" si="88"/>
        <v>1123の契約。AAAAAAAAAAAAAAAAAAAAAAAAAAAAAAAAAAAAAAAAAAAAAAAAAAAAAAA</v>
      </c>
      <c r="M124" s="1">
        <f t="shared" si="150"/>
        <v>41102</v>
      </c>
      <c r="N124" t="str">
        <f t="shared" si="89"/>
        <v>1123の契約。BBBBBBBBBBBBBBBBBBBBBBBBBBBBBBBBBBBBBBBBBBBBBBBBBBBBBBBBBBB</v>
      </c>
      <c r="O124" s="1">
        <f t="shared" si="90"/>
        <v>41095</v>
      </c>
      <c r="P124" t="str">
        <f t="shared" si="91"/>
        <v>1123の契約。CCCCCCCCCCCCCCCCCCCCCCCCCCCCCCCCCCCCCCCCCCCCCCCCCC</v>
      </c>
      <c r="R124">
        <f t="shared" si="93"/>
        <v>1123</v>
      </c>
    </row>
    <row r="125" spans="1:18">
      <c r="A125" t="str">
        <f t="shared" si="78"/>
        <v>株式会社1124</v>
      </c>
      <c r="B125" t="str">
        <f t="shared" si="79"/>
        <v>ABC1124</v>
      </c>
      <c r="C125" t="str">
        <f t="shared" si="80"/>
        <v>112-0001</v>
      </c>
      <c r="D125" t="str">
        <f t="shared" si="81"/>
        <v>東京都1124番地</v>
      </c>
      <c r="E125" t="str">
        <f t="shared" si="82"/>
        <v>03-1234-1124</v>
      </c>
      <c r="F125" t="str">
        <f t="shared" si="83"/>
        <v>1124を得意とする会社。ＸXXXXXXXXXXXXXXXXXXXXXXXXXXXXXXXXXXXXXXXXXXXXXXXXXXXXXXXXXXXXXXXXXXXXXXXXXXXXXXXXXXXXXXXXXXXXXXXXXXXXXXXX</v>
      </c>
      <c r="G125" s="1">
        <f t="shared" si="84"/>
        <v>41124</v>
      </c>
      <c r="H125" t="str">
        <f t="shared" si="85"/>
        <v>1124の契約。YYYYYYYYYYYYYYYYYYYYYYYYYYYYYYYYYYYYYYYYYYYYYYYYYYYYYYYYYYYYYYY</v>
      </c>
      <c r="I125" s="1">
        <f t="shared" ref="I125:M125" si="151">G125-7</f>
        <v>41117</v>
      </c>
      <c r="J125" t="str">
        <f t="shared" si="87"/>
        <v>1124の契約。ZZZZZZZZZZZZZZZZZZZZZZZZZZZZZZZZZZZZZZZZZZZZZZZZZ</v>
      </c>
      <c r="K125" s="1">
        <f t="shared" si="151"/>
        <v>41110</v>
      </c>
      <c r="L125" t="str">
        <f t="shared" si="88"/>
        <v>1124の契約。AAAAAAAAAAAAAAAAAAAAAAAAAAAAAAAAAAAAAAAAAAAAAAAAAAAAAAA</v>
      </c>
      <c r="M125" s="1">
        <f t="shared" si="151"/>
        <v>41103</v>
      </c>
      <c r="N125" t="str">
        <f t="shared" si="89"/>
        <v>1124の契約。BBBBBBBBBBBBBBBBBBBBBBBBBBBBBBBBBBBBBBBBBBBBBBBBBBBBBBBBBBB</v>
      </c>
      <c r="O125" s="1">
        <f t="shared" si="90"/>
        <v>41096</v>
      </c>
      <c r="P125" t="str">
        <f t="shared" si="91"/>
        <v>1124の契約。CCCCCCCCCCCCCCCCCCCCCCCCCCCCCCCCCCCCCCCCCCCCCCCCCC</v>
      </c>
      <c r="R125">
        <f t="shared" si="93"/>
        <v>1124</v>
      </c>
    </row>
    <row r="126" spans="1:18">
      <c r="A126" t="str">
        <f t="shared" si="78"/>
        <v>株式会社1125</v>
      </c>
      <c r="B126" t="str">
        <f t="shared" si="79"/>
        <v>ABC1125</v>
      </c>
      <c r="C126" t="str">
        <f t="shared" si="80"/>
        <v>112-0001</v>
      </c>
      <c r="D126" t="str">
        <f t="shared" si="81"/>
        <v>東京都1125番地</v>
      </c>
      <c r="E126" t="str">
        <f t="shared" si="82"/>
        <v>03-1234-1125</v>
      </c>
      <c r="F126" t="str">
        <f t="shared" si="83"/>
        <v>1125を得意とする会社。ＸXXXXXXXXXXXXXXXXXXXXXXXXXXXXXXXXXXXXXXXXXXXXXXXXXXXXXXXXXXXXXXXXXXXXXXXXXXXXXXXXXXXXXXXXXXXXXXXXXXXXXXXX</v>
      </c>
      <c r="G126" s="1">
        <f t="shared" si="84"/>
        <v>41125</v>
      </c>
      <c r="H126" t="str">
        <f t="shared" si="85"/>
        <v>1125の契約。YYYYYYYYYYYYYYYYYYYYYYYYYYYYYYYYYYYYYYYYYYYYYYYYYYYYYYYYYYYYYYY</v>
      </c>
      <c r="I126" s="1">
        <f t="shared" ref="I126:M126" si="152">G126-7</f>
        <v>41118</v>
      </c>
      <c r="J126" t="str">
        <f t="shared" si="87"/>
        <v>1125の契約。ZZZZZZZZZZZZZZZZZZZZZZZZZZZZZZZZZZZZZZZZZZZZZZZZZ</v>
      </c>
      <c r="K126" s="1">
        <f t="shared" si="152"/>
        <v>41111</v>
      </c>
      <c r="L126" t="str">
        <f t="shared" si="88"/>
        <v>1125の契約。AAAAAAAAAAAAAAAAAAAAAAAAAAAAAAAAAAAAAAAAAAAAAAAAAAAAAAA</v>
      </c>
      <c r="M126" s="1">
        <f t="shared" si="152"/>
        <v>41104</v>
      </c>
      <c r="N126" t="str">
        <f t="shared" si="89"/>
        <v>1125の契約。BBBBBBBBBBBBBBBBBBBBBBBBBBBBBBBBBBBBBBBBBBBBBBBBBBBBBBBBBBB</v>
      </c>
      <c r="O126" s="1">
        <f t="shared" si="90"/>
        <v>41097</v>
      </c>
      <c r="P126" t="str">
        <f t="shared" si="91"/>
        <v>1125の契約。CCCCCCCCCCCCCCCCCCCCCCCCCCCCCCCCCCCCCCCCCCCCCCCCCC</v>
      </c>
      <c r="R126">
        <f t="shared" si="93"/>
        <v>1125</v>
      </c>
    </row>
    <row r="127" spans="1:18">
      <c r="A127" t="str">
        <f t="shared" si="78"/>
        <v>株式会社1126</v>
      </c>
      <c r="B127" t="str">
        <f t="shared" si="79"/>
        <v>ABC1126</v>
      </c>
      <c r="C127" t="str">
        <f t="shared" si="80"/>
        <v>112-0001</v>
      </c>
      <c r="D127" t="str">
        <f t="shared" si="81"/>
        <v>東京都1126番地</v>
      </c>
      <c r="E127" t="str">
        <f t="shared" si="82"/>
        <v>03-1234-1126</v>
      </c>
      <c r="F127" t="str">
        <f t="shared" si="83"/>
        <v>1126を得意とする会社。ＸXXXXXXXXXXXXXXXXXXXXXXXXXXXXXXXXXXXXXXXXXXXXXXXXXXXXXXXXXXXXXXXXXXXXXXXXXXXXXXXXXXXXXXXXXXXXXXXXXXXXXXXX</v>
      </c>
      <c r="G127" s="1">
        <f t="shared" si="84"/>
        <v>41126</v>
      </c>
      <c r="H127" t="str">
        <f t="shared" si="85"/>
        <v>1126の契約。YYYYYYYYYYYYYYYYYYYYYYYYYYYYYYYYYYYYYYYYYYYYYYYYYYYYYYYYYYYYYYY</v>
      </c>
      <c r="I127" s="1">
        <f t="shared" ref="I127:M127" si="153">G127-7</f>
        <v>41119</v>
      </c>
      <c r="J127" t="str">
        <f t="shared" si="87"/>
        <v>1126の契約。ZZZZZZZZZZZZZZZZZZZZZZZZZZZZZZZZZZZZZZZZZZZZZZZZZ</v>
      </c>
      <c r="K127" s="1">
        <f t="shared" si="153"/>
        <v>41112</v>
      </c>
      <c r="L127" t="str">
        <f t="shared" si="88"/>
        <v>1126の契約。AAAAAAAAAAAAAAAAAAAAAAAAAAAAAAAAAAAAAAAAAAAAAAAAAAAAAAA</v>
      </c>
      <c r="M127" s="1">
        <f t="shared" si="153"/>
        <v>41105</v>
      </c>
      <c r="N127" t="str">
        <f t="shared" si="89"/>
        <v>1126の契約。BBBBBBBBBBBBBBBBBBBBBBBBBBBBBBBBBBBBBBBBBBBBBBBBBBBBBBBBBBB</v>
      </c>
      <c r="O127" s="1">
        <f t="shared" si="90"/>
        <v>41098</v>
      </c>
      <c r="P127" t="str">
        <f t="shared" si="91"/>
        <v>1126の契約。CCCCCCCCCCCCCCCCCCCCCCCCCCCCCCCCCCCCCCCCCCCCCCCCCC</v>
      </c>
      <c r="R127">
        <f t="shared" si="93"/>
        <v>1126</v>
      </c>
    </row>
    <row r="128" spans="1:18">
      <c r="A128" t="str">
        <f t="shared" si="78"/>
        <v>株式会社1127</v>
      </c>
      <c r="B128" t="str">
        <f t="shared" si="79"/>
        <v>ABC1127</v>
      </c>
      <c r="C128" t="str">
        <f t="shared" si="80"/>
        <v>112-0001</v>
      </c>
      <c r="D128" t="str">
        <f t="shared" si="81"/>
        <v>東京都1127番地</v>
      </c>
      <c r="E128" t="str">
        <f t="shared" si="82"/>
        <v>03-1234-1127</v>
      </c>
      <c r="F128" t="str">
        <f t="shared" si="83"/>
        <v>1127を得意とする会社。ＸXXXXXXXXXXXXXXXXXXXXXXXXXXXXXXXXXXXXXXXXXXXXXXXXXXXXXXXXXXXXXXXXXXXXXXXXXXXXXXXXXXXXXXXXXXXXXXXXXXXXXXXX</v>
      </c>
      <c r="G128" s="1">
        <f t="shared" si="84"/>
        <v>41127</v>
      </c>
      <c r="H128" t="str">
        <f t="shared" si="85"/>
        <v>1127の契約。YYYYYYYYYYYYYYYYYYYYYYYYYYYYYYYYYYYYYYYYYYYYYYYYYYYYYYYYYYYYYYY</v>
      </c>
      <c r="I128" s="1">
        <f t="shared" ref="I128:M128" si="154">G128-7</f>
        <v>41120</v>
      </c>
      <c r="J128" t="str">
        <f t="shared" si="87"/>
        <v>1127の契約。ZZZZZZZZZZZZZZZZZZZZZZZZZZZZZZZZZZZZZZZZZZZZZZZZZ</v>
      </c>
      <c r="K128" s="1">
        <f t="shared" si="154"/>
        <v>41113</v>
      </c>
      <c r="L128" t="str">
        <f t="shared" si="88"/>
        <v>1127の契約。AAAAAAAAAAAAAAAAAAAAAAAAAAAAAAAAAAAAAAAAAAAAAAAAAAAAAAA</v>
      </c>
      <c r="M128" s="1">
        <f t="shared" si="154"/>
        <v>41106</v>
      </c>
      <c r="N128" t="str">
        <f t="shared" si="89"/>
        <v>1127の契約。BBBBBBBBBBBBBBBBBBBBBBBBBBBBBBBBBBBBBBBBBBBBBBBBBBBBBBBBBBB</v>
      </c>
      <c r="O128" s="1">
        <f t="shared" si="90"/>
        <v>41099</v>
      </c>
      <c r="P128" t="str">
        <f t="shared" si="91"/>
        <v>1127の契約。CCCCCCCCCCCCCCCCCCCCCCCCCCCCCCCCCCCCCCCCCCCCCCCCCC</v>
      </c>
      <c r="R128">
        <f t="shared" si="93"/>
        <v>1127</v>
      </c>
    </row>
    <row r="129" spans="1:18">
      <c r="A129" t="str">
        <f t="shared" si="78"/>
        <v>株式会社1128</v>
      </c>
      <c r="B129" t="str">
        <f t="shared" si="79"/>
        <v>ABC1128</v>
      </c>
      <c r="C129" t="str">
        <f t="shared" si="80"/>
        <v>112-0001</v>
      </c>
      <c r="D129" t="str">
        <f t="shared" si="81"/>
        <v>東京都1128番地</v>
      </c>
      <c r="E129" t="str">
        <f t="shared" si="82"/>
        <v>03-1234-1128</v>
      </c>
      <c r="F129" t="str">
        <f t="shared" si="83"/>
        <v>1128を得意とする会社。ＸXXXXXXXXXXXXXXXXXXXXXXXXXXXXXXXXXXXXXXXXXXXXXXXXXXXXXXXXXXXXXXXXXXXXXXXXXXXXXXXXXXXXXXXXXXXXXXXXXXXXXXXX</v>
      </c>
      <c r="G129" s="1">
        <f t="shared" si="84"/>
        <v>41128</v>
      </c>
      <c r="H129" t="str">
        <f t="shared" si="85"/>
        <v>1128の契約。YYYYYYYYYYYYYYYYYYYYYYYYYYYYYYYYYYYYYYYYYYYYYYYYYYYYYYYYYYYYYYY</v>
      </c>
      <c r="I129" s="1">
        <f t="shared" ref="I129:M129" si="155">G129-7</f>
        <v>41121</v>
      </c>
      <c r="J129" t="str">
        <f t="shared" si="87"/>
        <v>1128の契約。ZZZZZZZZZZZZZZZZZZZZZZZZZZZZZZZZZZZZZZZZZZZZZZZZZ</v>
      </c>
      <c r="K129" s="1">
        <f t="shared" si="155"/>
        <v>41114</v>
      </c>
      <c r="L129" t="str">
        <f t="shared" si="88"/>
        <v>1128の契約。AAAAAAAAAAAAAAAAAAAAAAAAAAAAAAAAAAAAAAAAAAAAAAAAAAAAAAA</v>
      </c>
      <c r="M129" s="1">
        <f t="shared" si="155"/>
        <v>41107</v>
      </c>
      <c r="N129" t="str">
        <f t="shared" si="89"/>
        <v>1128の契約。BBBBBBBBBBBBBBBBBBBBBBBBBBBBBBBBBBBBBBBBBBBBBBBBBBBBBBBBBBB</v>
      </c>
      <c r="O129" s="1">
        <f t="shared" si="90"/>
        <v>41100</v>
      </c>
      <c r="P129" t="str">
        <f t="shared" si="91"/>
        <v>1128の契約。CCCCCCCCCCCCCCCCCCCCCCCCCCCCCCCCCCCCCCCCCCCCCCCCCC</v>
      </c>
      <c r="R129">
        <f t="shared" si="93"/>
        <v>1128</v>
      </c>
    </row>
    <row r="130" spans="1:18">
      <c r="A130" t="str">
        <f t="shared" ref="A130:A193" si="156">"株式会社"&amp;R130</f>
        <v>株式会社1129</v>
      </c>
      <c r="B130" t="str">
        <f t="shared" ref="B130:B193" si="157">"ABC"&amp;R130</f>
        <v>ABC1129</v>
      </c>
      <c r="C130" t="str">
        <f t="shared" ref="C130:C193" si="158">LEFT(R130,3)&amp;"-0001"</f>
        <v>112-0001</v>
      </c>
      <c r="D130" t="str">
        <f t="shared" ref="D130:D193" si="159">"東京都"&amp;R130&amp;"番地"</f>
        <v>東京都1129番地</v>
      </c>
      <c r="E130" t="str">
        <f t="shared" ref="E130:E193" si="160">"03-1234-"&amp;R130</f>
        <v>03-1234-1129</v>
      </c>
      <c r="F130" t="str">
        <f t="shared" ref="F130:F193" si="161">R130&amp;"を得意とする会社。ＸXXXXXXXXXXXXXXXXXXXXXXXXXXXXXXXXXXXXXXXXXXXXXXXXXXXXXXXXXXXXXXXXXXXXXXXXXXXXXXXXXXXXXXXXXXXXXXXXXXXXXXXX"</f>
        <v>1129を得意とする会社。ＸXXXXXXXXXXXXXXXXXXXXXXXXXXXXXXXXXXXXXXXXXXXXXXXXXXXXXXXXXXXXXXXXXXXXXXXXXXXXXXXXXXXXXXXXXXXXXXXXXXXXXXXX</v>
      </c>
      <c r="G130" s="1">
        <f t="shared" ref="G130:G193" si="162">R130+40000</f>
        <v>41129</v>
      </c>
      <c r="H130" t="str">
        <f t="shared" ref="H130:H193" si="163">R130&amp;"の契約。YYYYYYYYYYYYYYYYYYYYYYYYYYYYYYYYYYYYYYYYYYYYYYYYYYYYYYYYYYYYYYY"</f>
        <v>1129の契約。YYYYYYYYYYYYYYYYYYYYYYYYYYYYYYYYYYYYYYYYYYYYYYYYYYYYYYYYYYYYYYY</v>
      </c>
      <c r="I130" s="1">
        <f t="shared" ref="I130:M130" si="164">G130-7</f>
        <v>41122</v>
      </c>
      <c r="J130" t="str">
        <f t="shared" ref="J130:J193" si="165">R130&amp;"の契約。ZZZZZZZZZZZZZZZZZZZZZZZZZZZZZZZZZZZZZZZZZZZZZZZZZ"</f>
        <v>1129の契約。ZZZZZZZZZZZZZZZZZZZZZZZZZZZZZZZZZZZZZZZZZZZZZZZZZ</v>
      </c>
      <c r="K130" s="1">
        <f t="shared" si="164"/>
        <v>41115</v>
      </c>
      <c r="L130" t="str">
        <f t="shared" ref="L130:L193" si="166">R130&amp;"の契約。AAAAAAAAAAAAAAAAAAAAAAAAAAAAAAAAAAAAAAAAAAAAAAAAAAAAAAA"</f>
        <v>1129の契約。AAAAAAAAAAAAAAAAAAAAAAAAAAAAAAAAAAAAAAAAAAAAAAAAAAAAAAA</v>
      </c>
      <c r="M130" s="1">
        <f t="shared" si="164"/>
        <v>41108</v>
      </c>
      <c r="N130" t="str">
        <f t="shared" ref="N130:N193" si="167">R130&amp;"の契約。BBBBBBBBBBBBBBBBBBBBBBBBBBBBBBBBBBBBBBBBBBBBBBBBBBBBBBBBBBB"</f>
        <v>1129の契約。BBBBBBBBBBBBBBBBBBBBBBBBBBBBBBBBBBBBBBBBBBBBBBBBBBBBBBBBBBB</v>
      </c>
      <c r="O130" s="1">
        <f t="shared" ref="O130:O193" si="168">M130-7</f>
        <v>41101</v>
      </c>
      <c r="P130" t="str">
        <f t="shared" ref="P130:P193" si="169">R130&amp;"の契約。CCCCCCCCCCCCCCCCCCCCCCCCCCCCCCCCCCCCCCCCCCCCCCCCCC"</f>
        <v>1129の契約。CCCCCCCCCCCCCCCCCCCCCCCCCCCCCCCCCCCCCCCCCCCCCCCCCC</v>
      </c>
      <c r="R130">
        <f t="shared" si="93"/>
        <v>1129</v>
      </c>
    </row>
    <row r="131" spans="1:18">
      <c r="A131" t="str">
        <f t="shared" si="156"/>
        <v>株式会社1130</v>
      </c>
      <c r="B131" t="str">
        <f t="shared" si="157"/>
        <v>ABC1130</v>
      </c>
      <c r="C131" t="str">
        <f t="shared" si="158"/>
        <v>113-0001</v>
      </c>
      <c r="D131" t="str">
        <f t="shared" si="159"/>
        <v>東京都1130番地</v>
      </c>
      <c r="E131" t="str">
        <f t="shared" si="160"/>
        <v>03-1234-1130</v>
      </c>
      <c r="F131" t="str">
        <f t="shared" si="161"/>
        <v>1130を得意とする会社。ＸXXXXXXXXXXXXXXXXXXXXXXXXXXXXXXXXXXXXXXXXXXXXXXXXXXXXXXXXXXXXXXXXXXXXXXXXXXXXXXXXXXXXXXXXXXXXXXXXXXXXXXXX</v>
      </c>
      <c r="G131" s="1">
        <f t="shared" si="162"/>
        <v>41130</v>
      </c>
      <c r="H131" t="str">
        <f t="shared" si="163"/>
        <v>1130の契約。YYYYYYYYYYYYYYYYYYYYYYYYYYYYYYYYYYYYYYYYYYYYYYYYYYYYYYYYYYYYYYY</v>
      </c>
      <c r="I131" s="1">
        <f t="shared" ref="I131:M131" si="170">G131-7</f>
        <v>41123</v>
      </c>
      <c r="J131" t="str">
        <f t="shared" si="165"/>
        <v>1130の契約。ZZZZZZZZZZZZZZZZZZZZZZZZZZZZZZZZZZZZZZZZZZZZZZZZZ</v>
      </c>
      <c r="K131" s="1">
        <f t="shared" si="170"/>
        <v>41116</v>
      </c>
      <c r="L131" t="str">
        <f t="shared" si="166"/>
        <v>1130の契約。AAAAAAAAAAAAAAAAAAAAAAAAAAAAAAAAAAAAAAAAAAAAAAAAAAAAAAA</v>
      </c>
      <c r="M131" s="1">
        <f t="shared" si="170"/>
        <v>41109</v>
      </c>
      <c r="N131" t="str">
        <f t="shared" si="167"/>
        <v>1130の契約。BBBBBBBBBBBBBBBBBBBBBBBBBBBBBBBBBBBBBBBBBBBBBBBBBBBBBBBBBBB</v>
      </c>
      <c r="O131" s="1">
        <f t="shared" si="168"/>
        <v>41102</v>
      </c>
      <c r="P131" t="str">
        <f t="shared" si="169"/>
        <v>1130の契約。CCCCCCCCCCCCCCCCCCCCCCCCCCCCCCCCCCCCCCCCCCCCCCCCCC</v>
      </c>
      <c r="R131">
        <f t="shared" ref="R131:R194" si="171">R130+1</f>
        <v>1130</v>
      </c>
    </row>
    <row r="132" spans="1:18">
      <c r="A132" t="str">
        <f t="shared" si="156"/>
        <v>株式会社1131</v>
      </c>
      <c r="B132" t="str">
        <f t="shared" si="157"/>
        <v>ABC1131</v>
      </c>
      <c r="C132" t="str">
        <f t="shared" si="158"/>
        <v>113-0001</v>
      </c>
      <c r="D132" t="str">
        <f t="shared" si="159"/>
        <v>東京都1131番地</v>
      </c>
      <c r="E132" t="str">
        <f t="shared" si="160"/>
        <v>03-1234-1131</v>
      </c>
      <c r="F132" t="str">
        <f t="shared" si="161"/>
        <v>1131を得意とする会社。ＸXXXXXXXXXXXXXXXXXXXXXXXXXXXXXXXXXXXXXXXXXXXXXXXXXXXXXXXXXXXXXXXXXXXXXXXXXXXXXXXXXXXXXXXXXXXXXXXXXXXXXXXX</v>
      </c>
      <c r="G132" s="1">
        <f t="shared" si="162"/>
        <v>41131</v>
      </c>
      <c r="H132" t="str">
        <f t="shared" si="163"/>
        <v>1131の契約。YYYYYYYYYYYYYYYYYYYYYYYYYYYYYYYYYYYYYYYYYYYYYYYYYYYYYYYYYYYYYYY</v>
      </c>
      <c r="I132" s="1">
        <f t="shared" ref="I132:M132" si="172">G132-7</f>
        <v>41124</v>
      </c>
      <c r="J132" t="str">
        <f t="shared" si="165"/>
        <v>1131の契約。ZZZZZZZZZZZZZZZZZZZZZZZZZZZZZZZZZZZZZZZZZZZZZZZZZ</v>
      </c>
      <c r="K132" s="1">
        <f t="shared" si="172"/>
        <v>41117</v>
      </c>
      <c r="L132" t="str">
        <f t="shared" si="166"/>
        <v>1131の契約。AAAAAAAAAAAAAAAAAAAAAAAAAAAAAAAAAAAAAAAAAAAAAAAAAAAAAAA</v>
      </c>
      <c r="M132" s="1">
        <f t="shared" si="172"/>
        <v>41110</v>
      </c>
      <c r="N132" t="str">
        <f t="shared" si="167"/>
        <v>1131の契約。BBBBBBBBBBBBBBBBBBBBBBBBBBBBBBBBBBBBBBBBBBBBBBBBBBBBBBBBBBB</v>
      </c>
      <c r="O132" s="1">
        <f t="shared" si="168"/>
        <v>41103</v>
      </c>
      <c r="P132" t="str">
        <f t="shared" si="169"/>
        <v>1131の契約。CCCCCCCCCCCCCCCCCCCCCCCCCCCCCCCCCCCCCCCCCCCCCCCCCC</v>
      </c>
      <c r="R132">
        <f t="shared" si="171"/>
        <v>1131</v>
      </c>
    </row>
    <row r="133" spans="1:18">
      <c r="A133" t="str">
        <f t="shared" si="156"/>
        <v>株式会社1132</v>
      </c>
      <c r="B133" t="str">
        <f t="shared" si="157"/>
        <v>ABC1132</v>
      </c>
      <c r="C133" t="str">
        <f t="shared" si="158"/>
        <v>113-0001</v>
      </c>
      <c r="D133" t="str">
        <f t="shared" si="159"/>
        <v>東京都1132番地</v>
      </c>
      <c r="E133" t="str">
        <f t="shared" si="160"/>
        <v>03-1234-1132</v>
      </c>
      <c r="F133" t="str">
        <f t="shared" si="161"/>
        <v>1132を得意とする会社。ＸXXXXXXXXXXXXXXXXXXXXXXXXXXXXXXXXXXXXXXXXXXXXXXXXXXXXXXXXXXXXXXXXXXXXXXXXXXXXXXXXXXXXXXXXXXXXXXXXXXXXXXXX</v>
      </c>
      <c r="G133" s="1">
        <f t="shared" si="162"/>
        <v>41132</v>
      </c>
      <c r="H133" t="str">
        <f t="shared" si="163"/>
        <v>1132の契約。YYYYYYYYYYYYYYYYYYYYYYYYYYYYYYYYYYYYYYYYYYYYYYYYYYYYYYYYYYYYYYY</v>
      </c>
      <c r="I133" s="1">
        <f t="shared" ref="I133:M133" si="173">G133-7</f>
        <v>41125</v>
      </c>
      <c r="J133" t="str">
        <f t="shared" si="165"/>
        <v>1132の契約。ZZZZZZZZZZZZZZZZZZZZZZZZZZZZZZZZZZZZZZZZZZZZZZZZZ</v>
      </c>
      <c r="K133" s="1">
        <f t="shared" si="173"/>
        <v>41118</v>
      </c>
      <c r="L133" t="str">
        <f t="shared" si="166"/>
        <v>1132の契約。AAAAAAAAAAAAAAAAAAAAAAAAAAAAAAAAAAAAAAAAAAAAAAAAAAAAAAA</v>
      </c>
      <c r="M133" s="1">
        <f t="shared" si="173"/>
        <v>41111</v>
      </c>
      <c r="N133" t="str">
        <f t="shared" si="167"/>
        <v>1132の契約。BBBBBBBBBBBBBBBBBBBBBBBBBBBBBBBBBBBBBBBBBBBBBBBBBBBBBBBBBBB</v>
      </c>
      <c r="O133" s="1">
        <f t="shared" si="168"/>
        <v>41104</v>
      </c>
      <c r="P133" t="str">
        <f t="shared" si="169"/>
        <v>1132の契約。CCCCCCCCCCCCCCCCCCCCCCCCCCCCCCCCCCCCCCCCCCCCCCCCCC</v>
      </c>
      <c r="R133">
        <f t="shared" si="171"/>
        <v>1132</v>
      </c>
    </row>
    <row r="134" spans="1:18">
      <c r="A134" t="str">
        <f t="shared" si="156"/>
        <v>株式会社1133</v>
      </c>
      <c r="B134" t="str">
        <f t="shared" si="157"/>
        <v>ABC1133</v>
      </c>
      <c r="C134" t="str">
        <f t="shared" si="158"/>
        <v>113-0001</v>
      </c>
      <c r="D134" t="str">
        <f t="shared" si="159"/>
        <v>東京都1133番地</v>
      </c>
      <c r="E134" t="str">
        <f t="shared" si="160"/>
        <v>03-1234-1133</v>
      </c>
      <c r="F134" t="str">
        <f t="shared" si="161"/>
        <v>1133を得意とする会社。ＸXXXXXXXXXXXXXXXXXXXXXXXXXXXXXXXXXXXXXXXXXXXXXXXXXXXXXXXXXXXXXXXXXXXXXXXXXXXXXXXXXXXXXXXXXXXXXXXXXXXXXXXX</v>
      </c>
      <c r="G134" s="1">
        <f t="shared" si="162"/>
        <v>41133</v>
      </c>
      <c r="H134" t="str">
        <f t="shared" si="163"/>
        <v>1133の契約。YYYYYYYYYYYYYYYYYYYYYYYYYYYYYYYYYYYYYYYYYYYYYYYYYYYYYYYYYYYYYYY</v>
      </c>
      <c r="I134" s="1">
        <f t="shared" ref="I134:M134" si="174">G134-7</f>
        <v>41126</v>
      </c>
      <c r="J134" t="str">
        <f t="shared" si="165"/>
        <v>1133の契約。ZZZZZZZZZZZZZZZZZZZZZZZZZZZZZZZZZZZZZZZZZZZZZZZZZ</v>
      </c>
      <c r="K134" s="1">
        <f t="shared" si="174"/>
        <v>41119</v>
      </c>
      <c r="L134" t="str">
        <f t="shared" si="166"/>
        <v>1133の契約。AAAAAAAAAAAAAAAAAAAAAAAAAAAAAAAAAAAAAAAAAAAAAAAAAAAAAAA</v>
      </c>
      <c r="M134" s="1">
        <f t="shared" si="174"/>
        <v>41112</v>
      </c>
      <c r="N134" t="str">
        <f t="shared" si="167"/>
        <v>1133の契約。BBBBBBBBBBBBBBBBBBBBBBBBBBBBBBBBBBBBBBBBBBBBBBBBBBBBBBBBBBB</v>
      </c>
      <c r="O134" s="1">
        <f t="shared" si="168"/>
        <v>41105</v>
      </c>
      <c r="P134" t="str">
        <f t="shared" si="169"/>
        <v>1133の契約。CCCCCCCCCCCCCCCCCCCCCCCCCCCCCCCCCCCCCCCCCCCCCCCCCC</v>
      </c>
      <c r="R134">
        <f t="shared" si="171"/>
        <v>1133</v>
      </c>
    </row>
    <row r="135" spans="1:18">
      <c r="A135" t="str">
        <f t="shared" si="156"/>
        <v>株式会社1134</v>
      </c>
      <c r="B135" t="str">
        <f t="shared" si="157"/>
        <v>ABC1134</v>
      </c>
      <c r="C135" t="str">
        <f t="shared" si="158"/>
        <v>113-0001</v>
      </c>
      <c r="D135" t="str">
        <f t="shared" si="159"/>
        <v>東京都1134番地</v>
      </c>
      <c r="E135" t="str">
        <f t="shared" si="160"/>
        <v>03-1234-1134</v>
      </c>
      <c r="F135" t="str">
        <f t="shared" si="161"/>
        <v>1134を得意とする会社。ＸXXXXXXXXXXXXXXXXXXXXXXXXXXXXXXXXXXXXXXXXXXXXXXXXXXXXXXXXXXXXXXXXXXXXXXXXXXXXXXXXXXXXXXXXXXXXXXXXXXXXXXXX</v>
      </c>
      <c r="G135" s="1">
        <f t="shared" si="162"/>
        <v>41134</v>
      </c>
      <c r="H135" t="str">
        <f t="shared" si="163"/>
        <v>1134の契約。YYYYYYYYYYYYYYYYYYYYYYYYYYYYYYYYYYYYYYYYYYYYYYYYYYYYYYYYYYYYYYY</v>
      </c>
      <c r="I135" s="1">
        <f t="shared" ref="I135:M135" si="175">G135-7</f>
        <v>41127</v>
      </c>
      <c r="J135" t="str">
        <f t="shared" si="165"/>
        <v>1134の契約。ZZZZZZZZZZZZZZZZZZZZZZZZZZZZZZZZZZZZZZZZZZZZZZZZZ</v>
      </c>
      <c r="K135" s="1">
        <f t="shared" si="175"/>
        <v>41120</v>
      </c>
      <c r="L135" t="str">
        <f t="shared" si="166"/>
        <v>1134の契約。AAAAAAAAAAAAAAAAAAAAAAAAAAAAAAAAAAAAAAAAAAAAAAAAAAAAAAA</v>
      </c>
      <c r="M135" s="1">
        <f t="shared" si="175"/>
        <v>41113</v>
      </c>
      <c r="N135" t="str">
        <f t="shared" si="167"/>
        <v>1134の契約。BBBBBBBBBBBBBBBBBBBBBBBBBBBBBBBBBBBBBBBBBBBBBBBBBBBBBBBBBBB</v>
      </c>
      <c r="O135" s="1">
        <f t="shared" si="168"/>
        <v>41106</v>
      </c>
      <c r="P135" t="str">
        <f t="shared" si="169"/>
        <v>1134の契約。CCCCCCCCCCCCCCCCCCCCCCCCCCCCCCCCCCCCCCCCCCCCCCCCCC</v>
      </c>
      <c r="R135">
        <f t="shared" si="171"/>
        <v>1134</v>
      </c>
    </row>
    <row r="136" spans="1:18">
      <c r="A136" t="str">
        <f t="shared" si="156"/>
        <v>株式会社1135</v>
      </c>
      <c r="B136" t="str">
        <f t="shared" si="157"/>
        <v>ABC1135</v>
      </c>
      <c r="C136" t="str">
        <f t="shared" si="158"/>
        <v>113-0001</v>
      </c>
      <c r="D136" t="str">
        <f t="shared" si="159"/>
        <v>東京都1135番地</v>
      </c>
      <c r="E136" t="str">
        <f t="shared" si="160"/>
        <v>03-1234-1135</v>
      </c>
      <c r="F136" t="str">
        <f t="shared" si="161"/>
        <v>1135を得意とする会社。ＸXXXXXXXXXXXXXXXXXXXXXXXXXXXXXXXXXXXXXXXXXXXXXXXXXXXXXXXXXXXXXXXXXXXXXXXXXXXXXXXXXXXXXXXXXXXXXXXXXXXXXXXX</v>
      </c>
      <c r="G136" s="1">
        <f t="shared" si="162"/>
        <v>41135</v>
      </c>
      <c r="H136" t="str">
        <f t="shared" si="163"/>
        <v>1135の契約。YYYYYYYYYYYYYYYYYYYYYYYYYYYYYYYYYYYYYYYYYYYYYYYYYYYYYYYYYYYYYYY</v>
      </c>
      <c r="I136" s="1">
        <f t="shared" ref="I136:M136" si="176">G136-7</f>
        <v>41128</v>
      </c>
      <c r="J136" t="str">
        <f t="shared" si="165"/>
        <v>1135の契約。ZZZZZZZZZZZZZZZZZZZZZZZZZZZZZZZZZZZZZZZZZZZZZZZZZ</v>
      </c>
      <c r="K136" s="1">
        <f t="shared" si="176"/>
        <v>41121</v>
      </c>
      <c r="L136" t="str">
        <f t="shared" si="166"/>
        <v>1135の契約。AAAAAAAAAAAAAAAAAAAAAAAAAAAAAAAAAAAAAAAAAAAAAAAAAAAAAAA</v>
      </c>
      <c r="M136" s="1">
        <f t="shared" si="176"/>
        <v>41114</v>
      </c>
      <c r="N136" t="str">
        <f t="shared" si="167"/>
        <v>1135の契約。BBBBBBBBBBBBBBBBBBBBBBBBBBBBBBBBBBBBBBBBBBBBBBBBBBBBBBBBBBB</v>
      </c>
      <c r="O136" s="1">
        <f t="shared" si="168"/>
        <v>41107</v>
      </c>
      <c r="P136" t="str">
        <f t="shared" si="169"/>
        <v>1135の契約。CCCCCCCCCCCCCCCCCCCCCCCCCCCCCCCCCCCCCCCCCCCCCCCCCC</v>
      </c>
      <c r="R136">
        <f t="shared" si="171"/>
        <v>1135</v>
      </c>
    </row>
    <row r="137" spans="1:18">
      <c r="A137" t="str">
        <f t="shared" si="156"/>
        <v>株式会社1136</v>
      </c>
      <c r="B137" t="str">
        <f t="shared" si="157"/>
        <v>ABC1136</v>
      </c>
      <c r="C137" t="str">
        <f t="shared" si="158"/>
        <v>113-0001</v>
      </c>
      <c r="D137" t="str">
        <f t="shared" si="159"/>
        <v>東京都1136番地</v>
      </c>
      <c r="E137" t="str">
        <f t="shared" si="160"/>
        <v>03-1234-1136</v>
      </c>
      <c r="F137" t="str">
        <f t="shared" si="161"/>
        <v>1136を得意とする会社。ＸXXXXXXXXXXXXXXXXXXXXXXXXXXXXXXXXXXXXXXXXXXXXXXXXXXXXXXXXXXXXXXXXXXXXXXXXXXXXXXXXXXXXXXXXXXXXXXXXXXXXXXXX</v>
      </c>
      <c r="G137" s="1">
        <f t="shared" si="162"/>
        <v>41136</v>
      </c>
      <c r="H137" t="str">
        <f t="shared" si="163"/>
        <v>1136の契約。YYYYYYYYYYYYYYYYYYYYYYYYYYYYYYYYYYYYYYYYYYYYYYYYYYYYYYYYYYYYYYY</v>
      </c>
      <c r="I137" s="1">
        <f t="shared" ref="I137:M137" si="177">G137-7</f>
        <v>41129</v>
      </c>
      <c r="J137" t="str">
        <f t="shared" si="165"/>
        <v>1136の契約。ZZZZZZZZZZZZZZZZZZZZZZZZZZZZZZZZZZZZZZZZZZZZZZZZZ</v>
      </c>
      <c r="K137" s="1">
        <f t="shared" si="177"/>
        <v>41122</v>
      </c>
      <c r="L137" t="str">
        <f t="shared" si="166"/>
        <v>1136の契約。AAAAAAAAAAAAAAAAAAAAAAAAAAAAAAAAAAAAAAAAAAAAAAAAAAAAAAA</v>
      </c>
      <c r="M137" s="1">
        <f t="shared" si="177"/>
        <v>41115</v>
      </c>
      <c r="N137" t="str">
        <f t="shared" si="167"/>
        <v>1136の契約。BBBBBBBBBBBBBBBBBBBBBBBBBBBBBBBBBBBBBBBBBBBBBBBBBBBBBBBBBBB</v>
      </c>
      <c r="O137" s="1">
        <f t="shared" si="168"/>
        <v>41108</v>
      </c>
      <c r="P137" t="str">
        <f t="shared" si="169"/>
        <v>1136の契約。CCCCCCCCCCCCCCCCCCCCCCCCCCCCCCCCCCCCCCCCCCCCCCCCCC</v>
      </c>
      <c r="R137">
        <f t="shared" si="171"/>
        <v>1136</v>
      </c>
    </row>
    <row r="138" spans="1:18">
      <c r="A138" t="str">
        <f t="shared" si="156"/>
        <v>株式会社1137</v>
      </c>
      <c r="B138" t="str">
        <f t="shared" si="157"/>
        <v>ABC1137</v>
      </c>
      <c r="C138" t="str">
        <f t="shared" si="158"/>
        <v>113-0001</v>
      </c>
      <c r="D138" t="str">
        <f t="shared" si="159"/>
        <v>東京都1137番地</v>
      </c>
      <c r="E138" t="str">
        <f t="shared" si="160"/>
        <v>03-1234-1137</v>
      </c>
      <c r="F138" t="str">
        <f t="shared" si="161"/>
        <v>1137を得意とする会社。ＸXXXXXXXXXXXXXXXXXXXXXXXXXXXXXXXXXXXXXXXXXXXXXXXXXXXXXXXXXXXXXXXXXXXXXXXXXXXXXXXXXXXXXXXXXXXXXXXXXXXXXXXX</v>
      </c>
      <c r="G138" s="1">
        <f t="shared" si="162"/>
        <v>41137</v>
      </c>
      <c r="H138" t="str">
        <f t="shared" si="163"/>
        <v>1137の契約。YYYYYYYYYYYYYYYYYYYYYYYYYYYYYYYYYYYYYYYYYYYYYYYYYYYYYYYYYYYYYYY</v>
      </c>
      <c r="I138" s="1">
        <f t="shared" ref="I138:M138" si="178">G138-7</f>
        <v>41130</v>
      </c>
      <c r="J138" t="str">
        <f t="shared" si="165"/>
        <v>1137の契約。ZZZZZZZZZZZZZZZZZZZZZZZZZZZZZZZZZZZZZZZZZZZZZZZZZ</v>
      </c>
      <c r="K138" s="1">
        <f t="shared" si="178"/>
        <v>41123</v>
      </c>
      <c r="L138" t="str">
        <f t="shared" si="166"/>
        <v>1137の契約。AAAAAAAAAAAAAAAAAAAAAAAAAAAAAAAAAAAAAAAAAAAAAAAAAAAAAAA</v>
      </c>
      <c r="M138" s="1">
        <f t="shared" si="178"/>
        <v>41116</v>
      </c>
      <c r="N138" t="str">
        <f t="shared" si="167"/>
        <v>1137の契約。BBBBBBBBBBBBBBBBBBBBBBBBBBBBBBBBBBBBBBBBBBBBBBBBBBBBBBBBBBB</v>
      </c>
      <c r="O138" s="1">
        <f t="shared" si="168"/>
        <v>41109</v>
      </c>
      <c r="P138" t="str">
        <f t="shared" si="169"/>
        <v>1137の契約。CCCCCCCCCCCCCCCCCCCCCCCCCCCCCCCCCCCCCCCCCCCCCCCCCC</v>
      </c>
      <c r="R138">
        <f t="shared" si="171"/>
        <v>1137</v>
      </c>
    </row>
    <row r="139" spans="1:18">
      <c r="A139" t="str">
        <f t="shared" si="156"/>
        <v>株式会社1138</v>
      </c>
      <c r="B139" t="str">
        <f t="shared" si="157"/>
        <v>ABC1138</v>
      </c>
      <c r="C139" t="str">
        <f t="shared" si="158"/>
        <v>113-0001</v>
      </c>
      <c r="D139" t="str">
        <f t="shared" si="159"/>
        <v>東京都1138番地</v>
      </c>
      <c r="E139" t="str">
        <f t="shared" si="160"/>
        <v>03-1234-1138</v>
      </c>
      <c r="F139" t="str">
        <f t="shared" si="161"/>
        <v>1138を得意とする会社。ＸXXXXXXXXXXXXXXXXXXXXXXXXXXXXXXXXXXXXXXXXXXXXXXXXXXXXXXXXXXXXXXXXXXXXXXXXXXXXXXXXXXXXXXXXXXXXXXXXXXXXXXXX</v>
      </c>
      <c r="G139" s="1">
        <f t="shared" si="162"/>
        <v>41138</v>
      </c>
      <c r="H139" t="str">
        <f t="shared" si="163"/>
        <v>1138の契約。YYYYYYYYYYYYYYYYYYYYYYYYYYYYYYYYYYYYYYYYYYYYYYYYYYYYYYYYYYYYYYY</v>
      </c>
      <c r="I139" s="1">
        <f t="shared" ref="I139:M139" si="179">G139-7</f>
        <v>41131</v>
      </c>
      <c r="J139" t="str">
        <f t="shared" si="165"/>
        <v>1138の契約。ZZZZZZZZZZZZZZZZZZZZZZZZZZZZZZZZZZZZZZZZZZZZZZZZZ</v>
      </c>
      <c r="K139" s="1">
        <f t="shared" si="179"/>
        <v>41124</v>
      </c>
      <c r="L139" t="str">
        <f t="shared" si="166"/>
        <v>1138の契約。AAAAAAAAAAAAAAAAAAAAAAAAAAAAAAAAAAAAAAAAAAAAAAAAAAAAAAA</v>
      </c>
      <c r="M139" s="1">
        <f t="shared" si="179"/>
        <v>41117</v>
      </c>
      <c r="N139" t="str">
        <f t="shared" si="167"/>
        <v>1138の契約。BBBBBBBBBBBBBBBBBBBBBBBBBBBBBBBBBBBBBBBBBBBBBBBBBBBBBBBBBBB</v>
      </c>
      <c r="O139" s="1">
        <f t="shared" si="168"/>
        <v>41110</v>
      </c>
      <c r="P139" t="str">
        <f t="shared" si="169"/>
        <v>1138の契約。CCCCCCCCCCCCCCCCCCCCCCCCCCCCCCCCCCCCCCCCCCCCCCCCCC</v>
      </c>
      <c r="R139">
        <f t="shared" si="171"/>
        <v>1138</v>
      </c>
    </row>
    <row r="140" spans="1:18">
      <c r="A140" t="str">
        <f t="shared" si="156"/>
        <v>株式会社1139</v>
      </c>
      <c r="B140" t="str">
        <f t="shared" si="157"/>
        <v>ABC1139</v>
      </c>
      <c r="C140" t="str">
        <f t="shared" si="158"/>
        <v>113-0001</v>
      </c>
      <c r="D140" t="str">
        <f t="shared" si="159"/>
        <v>東京都1139番地</v>
      </c>
      <c r="E140" t="str">
        <f t="shared" si="160"/>
        <v>03-1234-1139</v>
      </c>
      <c r="F140" t="str">
        <f t="shared" si="161"/>
        <v>1139を得意とする会社。ＸXXXXXXXXXXXXXXXXXXXXXXXXXXXXXXXXXXXXXXXXXXXXXXXXXXXXXXXXXXXXXXXXXXXXXXXXXXXXXXXXXXXXXXXXXXXXXXXXXXXXXXXX</v>
      </c>
      <c r="G140" s="1">
        <f t="shared" si="162"/>
        <v>41139</v>
      </c>
      <c r="H140" t="str">
        <f t="shared" si="163"/>
        <v>1139の契約。YYYYYYYYYYYYYYYYYYYYYYYYYYYYYYYYYYYYYYYYYYYYYYYYYYYYYYYYYYYYYYY</v>
      </c>
      <c r="I140" s="1">
        <f t="shared" ref="I140:M140" si="180">G140-7</f>
        <v>41132</v>
      </c>
      <c r="J140" t="str">
        <f t="shared" si="165"/>
        <v>1139の契約。ZZZZZZZZZZZZZZZZZZZZZZZZZZZZZZZZZZZZZZZZZZZZZZZZZ</v>
      </c>
      <c r="K140" s="1">
        <f t="shared" si="180"/>
        <v>41125</v>
      </c>
      <c r="L140" t="str">
        <f t="shared" si="166"/>
        <v>1139の契約。AAAAAAAAAAAAAAAAAAAAAAAAAAAAAAAAAAAAAAAAAAAAAAAAAAAAAAA</v>
      </c>
      <c r="M140" s="1">
        <f t="shared" si="180"/>
        <v>41118</v>
      </c>
      <c r="N140" t="str">
        <f t="shared" si="167"/>
        <v>1139の契約。BBBBBBBBBBBBBBBBBBBBBBBBBBBBBBBBBBBBBBBBBBBBBBBBBBBBBBBBBBB</v>
      </c>
      <c r="O140" s="1">
        <f t="shared" si="168"/>
        <v>41111</v>
      </c>
      <c r="P140" t="str">
        <f t="shared" si="169"/>
        <v>1139の契約。CCCCCCCCCCCCCCCCCCCCCCCCCCCCCCCCCCCCCCCCCCCCCCCCCC</v>
      </c>
      <c r="R140">
        <f t="shared" si="171"/>
        <v>1139</v>
      </c>
    </row>
    <row r="141" spans="1:18">
      <c r="A141" t="str">
        <f t="shared" si="156"/>
        <v>株式会社1140</v>
      </c>
      <c r="B141" t="str">
        <f t="shared" si="157"/>
        <v>ABC1140</v>
      </c>
      <c r="C141" t="str">
        <f t="shared" si="158"/>
        <v>114-0001</v>
      </c>
      <c r="D141" t="str">
        <f t="shared" si="159"/>
        <v>東京都1140番地</v>
      </c>
      <c r="E141" t="str">
        <f t="shared" si="160"/>
        <v>03-1234-1140</v>
      </c>
      <c r="F141" t="str">
        <f t="shared" si="161"/>
        <v>1140を得意とする会社。ＸXXXXXXXXXXXXXXXXXXXXXXXXXXXXXXXXXXXXXXXXXXXXXXXXXXXXXXXXXXXXXXXXXXXXXXXXXXXXXXXXXXXXXXXXXXXXXXXXXXXXXXXX</v>
      </c>
      <c r="G141" s="1">
        <f t="shared" si="162"/>
        <v>41140</v>
      </c>
      <c r="H141" t="str">
        <f t="shared" si="163"/>
        <v>1140の契約。YYYYYYYYYYYYYYYYYYYYYYYYYYYYYYYYYYYYYYYYYYYYYYYYYYYYYYYYYYYYYYY</v>
      </c>
      <c r="I141" s="1">
        <f t="shared" ref="I141:M141" si="181">G141-7</f>
        <v>41133</v>
      </c>
      <c r="J141" t="str">
        <f t="shared" si="165"/>
        <v>1140の契約。ZZZZZZZZZZZZZZZZZZZZZZZZZZZZZZZZZZZZZZZZZZZZZZZZZ</v>
      </c>
      <c r="K141" s="1">
        <f t="shared" si="181"/>
        <v>41126</v>
      </c>
      <c r="L141" t="str">
        <f t="shared" si="166"/>
        <v>1140の契約。AAAAAAAAAAAAAAAAAAAAAAAAAAAAAAAAAAAAAAAAAAAAAAAAAAAAAAA</v>
      </c>
      <c r="M141" s="1">
        <f t="shared" si="181"/>
        <v>41119</v>
      </c>
      <c r="N141" t="str">
        <f t="shared" si="167"/>
        <v>1140の契約。BBBBBBBBBBBBBBBBBBBBBBBBBBBBBBBBBBBBBBBBBBBBBBBBBBBBBBBBBBB</v>
      </c>
      <c r="O141" s="1">
        <f t="shared" si="168"/>
        <v>41112</v>
      </c>
      <c r="P141" t="str">
        <f t="shared" si="169"/>
        <v>1140の契約。CCCCCCCCCCCCCCCCCCCCCCCCCCCCCCCCCCCCCCCCCCCCCCCCCC</v>
      </c>
      <c r="R141">
        <f t="shared" si="171"/>
        <v>1140</v>
      </c>
    </row>
    <row r="142" spans="1:18">
      <c r="A142" t="str">
        <f t="shared" si="156"/>
        <v>株式会社1141</v>
      </c>
      <c r="B142" t="str">
        <f t="shared" si="157"/>
        <v>ABC1141</v>
      </c>
      <c r="C142" t="str">
        <f t="shared" si="158"/>
        <v>114-0001</v>
      </c>
      <c r="D142" t="str">
        <f t="shared" si="159"/>
        <v>東京都1141番地</v>
      </c>
      <c r="E142" t="str">
        <f t="shared" si="160"/>
        <v>03-1234-1141</v>
      </c>
      <c r="F142" t="str">
        <f t="shared" si="161"/>
        <v>1141を得意とする会社。ＸXXXXXXXXXXXXXXXXXXXXXXXXXXXXXXXXXXXXXXXXXXXXXXXXXXXXXXXXXXXXXXXXXXXXXXXXXXXXXXXXXXXXXXXXXXXXXXXXXXXXXXXX</v>
      </c>
      <c r="G142" s="1">
        <f t="shared" si="162"/>
        <v>41141</v>
      </c>
      <c r="H142" t="str">
        <f t="shared" si="163"/>
        <v>1141の契約。YYYYYYYYYYYYYYYYYYYYYYYYYYYYYYYYYYYYYYYYYYYYYYYYYYYYYYYYYYYYYYY</v>
      </c>
      <c r="I142" s="1">
        <f t="shared" ref="I142:M142" si="182">G142-7</f>
        <v>41134</v>
      </c>
      <c r="J142" t="str">
        <f t="shared" si="165"/>
        <v>1141の契約。ZZZZZZZZZZZZZZZZZZZZZZZZZZZZZZZZZZZZZZZZZZZZZZZZZ</v>
      </c>
      <c r="K142" s="1">
        <f t="shared" si="182"/>
        <v>41127</v>
      </c>
      <c r="L142" t="str">
        <f t="shared" si="166"/>
        <v>1141の契約。AAAAAAAAAAAAAAAAAAAAAAAAAAAAAAAAAAAAAAAAAAAAAAAAAAAAAAA</v>
      </c>
      <c r="M142" s="1">
        <f t="shared" si="182"/>
        <v>41120</v>
      </c>
      <c r="N142" t="str">
        <f t="shared" si="167"/>
        <v>1141の契約。BBBBBBBBBBBBBBBBBBBBBBBBBBBBBBBBBBBBBBBBBBBBBBBBBBBBBBBBBBB</v>
      </c>
      <c r="O142" s="1">
        <f t="shared" si="168"/>
        <v>41113</v>
      </c>
      <c r="P142" t="str">
        <f t="shared" si="169"/>
        <v>1141の契約。CCCCCCCCCCCCCCCCCCCCCCCCCCCCCCCCCCCCCCCCCCCCCCCCCC</v>
      </c>
      <c r="R142">
        <f t="shared" si="171"/>
        <v>1141</v>
      </c>
    </row>
    <row r="143" spans="1:18">
      <c r="A143" t="str">
        <f t="shared" si="156"/>
        <v>株式会社1142</v>
      </c>
      <c r="B143" t="str">
        <f t="shared" si="157"/>
        <v>ABC1142</v>
      </c>
      <c r="C143" t="str">
        <f t="shared" si="158"/>
        <v>114-0001</v>
      </c>
      <c r="D143" t="str">
        <f t="shared" si="159"/>
        <v>東京都1142番地</v>
      </c>
      <c r="E143" t="str">
        <f t="shared" si="160"/>
        <v>03-1234-1142</v>
      </c>
      <c r="F143" t="str">
        <f t="shared" si="161"/>
        <v>1142を得意とする会社。ＸXXXXXXXXXXXXXXXXXXXXXXXXXXXXXXXXXXXXXXXXXXXXXXXXXXXXXXXXXXXXXXXXXXXXXXXXXXXXXXXXXXXXXXXXXXXXXXXXXXXXXXXX</v>
      </c>
      <c r="G143" s="1">
        <f t="shared" si="162"/>
        <v>41142</v>
      </c>
      <c r="H143" t="str">
        <f t="shared" si="163"/>
        <v>1142の契約。YYYYYYYYYYYYYYYYYYYYYYYYYYYYYYYYYYYYYYYYYYYYYYYYYYYYYYYYYYYYYYY</v>
      </c>
      <c r="I143" s="1">
        <f t="shared" ref="I143:M143" si="183">G143-7</f>
        <v>41135</v>
      </c>
      <c r="J143" t="str">
        <f t="shared" si="165"/>
        <v>1142の契約。ZZZZZZZZZZZZZZZZZZZZZZZZZZZZZZZZZZZZZZZZZZZZZZZZZ</v>
      </c>
      <c r="K143" s="1">
        <f t="shared" si="183"/>
        <v>41128</v>
      </c>
      <c r="L143" t="str">
        <f t="shared" si="166"/>
        <v>1142の契約。AAAAAAAAAAAAAAAAAAAAAAAAAAAAAAAAAAAAAAAAAAAAAAAAAAAAAAA</v>
      </c>
      <c r="M143" s="1">
        <f t="shared" si="183"/>
        <v>41121</v>
      </c>
      <c r="N143" t="str">
        <f t="shared" si="167"/>
        <v>1142の契約。BBBBBBBBBBBBBBBBBBBBBBBBBBBBBBBBBBBBBBBBBBBBBBBBBBBBBBBBBBB</v>
      </c>
      <c r="O143" s="1">
        <f t="shared" si="168"/>
        <v>41114</v>
      </c>
      <c r="P143" t="str">
        <f t="shared" si="169"/>
        <v>1142の契約。CCCCCCCCCCCCCCCCCCCCCCCCCCCCCCCCCCCCCCCCCCCCCCCCCC</v>
      </c>
      <c r="R143">
        <f t="shared" si="171"/>
        <v>1142</v>
      </c>
    </row>
    <row r="144" spans="1:18">
      <c r="A144" t="str">
        <f t="shared" si="156"/>
        <v>株式会社1143</v>
      </c>
      <c r="B144" t="str">
        <f t="shared" si="157"/>
        <v>ABC1143</v>
      </c>
      <c r="C144" t="str">
        <f t="shared" si="158"/>
        <v>114-0001</v>
      </c>
      <c r="D144" t="str">
        <f t="shared" si="159"/>
        <v>東京都1143番地</v>
      </c>
      <c r="E144" t="str">
        <f t="shared" si="160"/>
        <v>03-1234-1143</v>
      </c>
      <c r="F144" t="str">
        <f t="shared" si="161"/>
        <v>1143を得意とする会社。ＸXXXXXXXXXXXXXXXXXXXXXXXXXXXXXXXXXXXXXXXXXXXXXXXXXXXXXXXXXXXXXXXXXXXXXXXXXXXXXXXXXXXXXXXXXXXXXXXXXXXXXXXX</v>
      </c>
      <c r="G144" s="1">
        <f t="shared" si="162"/>
        <v>41143</v>
      </c>
      <c r="H144" t="str">
        <f t="shared" si="163"/>
        <v>1143の契約。YYYYYYYYYYYYYYYYYYYYYYYYYYYYYYYYYYYYYYYYYYYYYYYYYYYYYYYYYYYYYYY</v>
      </c>
      <c r="I144" s="1">
        <f t="shared" ref="I144:M144" si="184">G144-7</f>
        <v>41136</v>
      </c>
      <c r="J144" t="str">
        <f t="shared" si="165"/>
        <v>1143の契約。ZZZZZZZZZZZZZZZZZZZZZZZZZZZZZZZZZZZZZZZZZZZZZZZZZ</v>
      </c>
      <c r="K144" s="1">
        <f t="shared" si="184"/>
        <v>41129</v>
      </c>
      <c r="L144" t="str">
        <f t="shared" si="166"/>
        <v>1143の契約。AAAAAAAAAAAAAAAAAAAAAAAAAAAAAAAAAAAAAAAAAAAAAAAAAAAAAAA</v>
      </c>
      <c r="M144" s="1">
        <f t="shared" si="184"/>
        <v>41122</v>
      </c>
      <c r="N144" t="str">
        <f t="shared" si="167"/>
        <v>1143の契約。BBBBBBBBBBBBBBBBBBBBBBBBBBBBBBBBBBBBBBBBBBBBBBBBBBBBBBBBBBB</v>
      </c>
      <c r="O144" s="1">
        <f t="shared" si="168"/>
        <v>41115</v>
      </c>
      <c r="P144" t="str">
        <f t="shared" si="169"/>
        <v>1143の契約。CCCCCCCCCCCCCCCCCCCCCCCCCCCCCCCCCCCCCCCCCCCCCCCCCC</v>
      </c>
      <c r="R144">
        <f t="shared" si="171"/>
        <v>1143</v>
      </c>
    </row>
    <row r="145" spans="1:18">
      <c r="A145" t="str">
        <f t="shared" si="156"/>
        <v>株式会社1144</v>
      </c>
      <c r="B145" t="str">
        <f t="shared" si="157"/>
        <v>ABC1144</v>
      </c>
      <c r="C145" t="str">
        <f t="shared" si="158"/>
        <v>114-0001</v>
      </c>
      <c r="D145" t="str">
        <f t="shared" si="159"/>
        <v>東京都1144番地</v>
      </c>
      <c r="E145" t="str">
        <f t="shared" si="160"/>
        <v>03-1234-1144</v>
      </c>
      <c r="F145" t="str">
        <f t="shared" si="161"/>
        <v>1144を得意とする会社。ＸXXXXXXXXXXXXXXXXXXXXXXXXXXXXXXXXXXXXXXXXXXXXXXXXXXXXXXXXXXXXXXXXXXXXXXXXXXXXXXXXXXXXXXXXXXXXXXXXXXXXXXXX</v>
      </c>
      <c r="G145" s="1">
        <f t="shared" si="162"/>
        <v>41144</v>
      </c>
      <c r="H145" t="str">
        <f t="shared" si="163"/>
        <v>1144の契約。YYYYYYYYYYYYYYYYYYYYYYYYYYYYYYYYYYYYYYYYYYYYYYYYYYYYYYYYYYYYYYY</v>
      </c>
      <c r="I145" s="1">
        <f t="shared" ref="I145:M145" si="185">G145-7</f>
        <v>41137</v>
      </c>
      <c r="J145" t="str">
        <f t="shared" si="165"/>
        <v>1144の契約。ZZZZZZZZZZZZZZZZZZZZZZZZZZZZZZZZZZZZZZZZZZZZZZZZZ</v>
      </c>
      <c r="K145" s="1">
        <f t="shared" si="185"/>
        <v>41130</v>
      </c>
      <c r="L145" t="str">
        <f t="shared" si="166"/>
        <v>1144の契約。AAAAAAAAAAAAAAAAAAAAAAAAAAAAAAAAAAAAAAAAAAAAAAAAAAAAAAA</v>
      </c>
      <c r="M145" s="1">
        <f t="shared" si="185"/>
        <v>41123</v>
      </c>
      <c r="N145" t="str">
        <f t="shared" si="167"/>
        <v>1144の契約。BBBBBBBBBBBBBBBBBBBBBBBBBBBBBBBBBBBBBBBBBBBBBBBBBBBBBBBBBBB</v>
      </c>
      <c r="O145" s="1">
        <f t="shared" si="168"/>
        <v>41116</v>
      </c>
      <c r="P145" t="str">
        <f t="shared" si="169"/>
        <v>1144の契約。CCCCCCCCCCCCCCCCCCCCCCCCCCCCCCCCCCCCCCCCCCCCCCCCCC</v>
      </c>
      <c r="R145">
        <f t="shared" si="171"/>
        <v>1144</v>
      </c>
    </row>
    <row r="146" spans="1:18">
      <c r="A146" t="str">
        <f t="shared" si="156"/>
        <v>株式会社1145</v>
      </c>
      <c r="B146" t="str">
        <f t="shared" si="157"/>
        <v>ABC1145</v>
      </c>
      <c r="C146" t="str">
        <f t="shared" si="158"/>
        <v>114-0001</v>
      </c>
      <c r="D146" t="str">
        <f t="shared" si="159"/>
        <v>東京都1145番地</v>
      </c>
      <c r="E146" t="str">
        <f t="shared" si="160"/>
        <v>03-1234-1145</v>
      </c>
      <c r="F146" t="str">
        <f t="shared" si="161"/>
        <v>1145を得意とする会社。ＸXXXXXXXXXXXXXXXXXXXXXXXXXXXXXXXXXXXXXXXXXXXXXXXXXXXXXXXXXXXXXXXXXXXXXXXXXXXXXXXXXXXXXXXXXXXXXXXXXXXXXXXX</v>
      </c>
      <c r="G146" s="1">
        <f t="shared" si="162"/>
        <v>41145</v>
      </c>
      <c r="H146" t="str">
        <f t="shared" si="163"/>
        <v>1145の契約。YYYYYYYYYYYYYYYYYYYYYYYYYYYYYYYYYYYYYYYYYYYYYYYYYYYYYYYYYYYYYYY</v>
      </c>
      <c r="I146" s="1">
        <f t="shared" ref="I146:M146" si="186">G146-7</f>
        <v>41138</v>
      </c>
      <c r="J146" t="str">
        <f t="shared" si="165"/>
        <v>1145の契約。ZZZZZZZZZZZZZZZZZZZZZZZZZZZZZZZZZZZZZZZZZZZZZZZZZ</v>
      </c>
      <c r="K146" s="1">
        <f t="shared" si="186"/>
        <v>41131</v>
      </c>
      <c r="L146" t="str">
        <f t="shared" si="166"/>
        <v>1145の契約。AAAAAAAAAAAAAAAAAAAAAAAAAAAAAAAAAAAAAAAAAAAAAAAAAAAAAAA</v>
      </c>
      <c r="M146" s="1">
        <f t="shared" si="186"/>
        <v>41124</v>
      </c>
      <c r="N146" t="str">
        <f t="shared" si="167"/>
        <v>1145の契約。BBBBBBBBBBBBBBBBBBBBBBBBBBBBBBBBBBBBBBBBBBBBBBBBBBBBBBBBBBB</v>
      </c>
      <c r="O146" s="1">
        <f t="shared" si="168"/>
        <v>41117</v>
      </c>
      <c r="P146" t="str">
        <f t="shared" si="169"/>
        <v>1145の契約。CCCCCCCCCCCCCCCCCCCCCCCCCCCCCCCCCCCCCCCCCCCCCCCCCC</v>
      </c>
      <c r="R146">
        <f t="shared" si="171"/>
        <v>1145</v>
      </c>
    </row>
    <row r="147" spans="1:18">
      <c r="A147" t="str">
        <f t="shared" si="156"/>
        <v>株式会社1146</v>
      </c>
      <c r="B147" t="str">
        <f t="shared" si="157"/>
        <v>ABC1146</v>
      </c>
      <c r="C147" t="str">
        <f t="shared" si="158"/>
        <v>114-0001</v>
      </c>
      <c r="D147" t="str">
        <f t="shared" si="159"/>
        <v>東京都1146番地</v>
      </c>
      <c r="E147" t="str">
        <f t="shared" si="160"/>
        <v>03-1234-1146</v>
      </c>
      <c r="F147" t="str">
        <f t="shared" si="161"/>
        <v>1146を得意とする会社。ＸXXXXXXXXXXXXXXXXXXXXXXXXXXXXXXXXXXXXXXXXXXXXXXXXXXXXXXXXXXXXXXXXXXXXXXXXXXXXXXXXXXXXXXXXXXXXXXXXXXXXXXXX</v>
      </c>
      <c r="G147" s="1">
        <f t="shared" si="162"/>
        <v>41146</v>
      </c>
      <c r="H147" t="str">
        <f t="shared" si="163"/>
        <v>1146の契約。YYYYYYYYYYYYYYYYYYYYYYYYYYYYYYYYYYYYYYYYYYYYYYYYYYYYYYYYYYYYYYY</v>
      </c>
      <c r="I147" s="1">
        <f t="shared" ref="I147:M147" si="187">G147-7</f>
        <v>41139</v>
      </c>
      <c r="J147" t="str">
        <f t="shared" si="165"/>
        <v>1146の契約。ZZZZZZZZZZZZZZZZZZZZZZZZZZZZZZZZZZZZZZZZZZZZZZZZZ</v>
      </c>
      <c r="K147" s="1">
        <f t="shared" si="187"/>
        <v>41132</v>
      </c>
      <c r="L147" t="str">
        <f t="shared" si="166"/>
        <v>1146の契約。AAAAAAAAAAAAAAAAAAAAAAAAAAAAAAAAAAAAAAAAAAAAAAAAAAAAAAA</v>
      </c>
      <c r="M147" s="1">
        <f t="shared" si="187"/>
        <v>41125</v>
      </c>
      <c r="N147" t="str">
        <f t="shared" si="167"/>
        <v>1146の契約。BBBBBBBBBBBBBBBBBBBBBBBBBBBBBBBBBBBBBBBBBBBBBBBBBBBBBBBBBBB</v>
      </c>
      <c r="O147" s="1">
        <f t="shared" si="168"/>
        <v>41118</v>
      </c>
      <c r="P147" t="str">
        <f t="shared" si="169"/>
        <v>1146の契約。CCCCCCCCCCCCCCCCCCCCCCCCCCCCCCCCCCCCCCCCCCCCCCCCCC</v>
      </c>
      <c r="R147">
        <f t="shared" si="171"/>
        <v>1146</v>
      </c>
    </row>
    <row r="148" spans="1:18">
      <c r="A148" t="str">
        <f t="shared" si="156"/>
        <v>株式会社1147</v>
      </c>
      <c r="B148" t="str">
        <f t="shared" si="157"/>
        <v>ABC1147</v>
      </c>
      <c r="C148" t="str">
        <f t="shared" si="158"/>
        <v>114-0001</v>
      </c>
      <c r="D148" t="str">
        <f t="shared" si="159"/>
        <v>東京都1147番地</v>
      </c>
      <c r="E148" t="str">
        <f t="shared" si="160"/>
        <v>03-1234-1147</v>
      </c>
      <c r="F148" t="str">
        <f t="shared" si="161"/>
        <v>1147を得意とする会社。ＸXXXXXXXXXXXXXXXXXXXXXXXXXXXXXXXXXXXXXXXXXXXXXXXXXXXXXXXXXXXXXXXXXXXXXXXXXXXXXXXXXXXXXXXXXXXXXXXXXXXXXXXX</v>
      </c>
      <c r="G148" s="1">
        <f t="shared" si="162"/>
        <v>41147</v>
      </c>
      <c r="H148" t="str">
        <f t="shared" si="163"/>
        <v>1147の契約。YYYYYYYYYYYYYYYYYYYYYYYYYYYYYYYYYYYYYYYYYYYYYYYYYYYYYYYYYYYYYYY</v>
      </c>
      <c r="I148" s="1">
        <f t="shared" ref="I148:M148" si="188">G148-7</f>
        <v>41140</v>
      </c>
      <c r="J148" t="str">
        <f t="shared" si="165"/>
        <v>1147の契約。ZZZZZZZZZZZZZZZZZZZZZZZZZZZZZZZZZZZZZZZZZZZZZZZZZ</v>
      </c>
      <c r="K148" s="1">
        <f t="shared" si="188"/>
        <v>41133</v>
      </c>
      <c r="L148" t="str">
        <f t="shared" si="166"/>
        <v>1147の契約。AAAAAAAAAAAAAAAAAAAAAAAAAAAAAAAAAAAAAAAAAAAAAAAAAAAAAAA</v>
      </c>
      <c r="M148" s="1">
        <f t="shared" si="188"/>
        <v>41126</v>
      </c>
      <c r="N148" t="str">
        <f t="shared" si="167"/>
        <v>1147の契約。BBBBBBBBBBBBBBBBBBBBBBBBBBBBBBBBBBBBBBBBBBBBBBBBBBBBBBBBBBB</v>
      </c>
      <c r="O148" s="1">
        <f t="shared" si="168"/>
        <v>41119</v>
      </c>
      <c r="P148" t="str">
        <f t="shared" si="169"/>
        <v>1147の契約。CCCCCCCCCCCCCCCCCCCCCCCCCCCCCCCCCCCCCCCCCCCCCCCCCC</v>
      </c>
      <c r="R148">
        <f t="shared" si="171"/>
        <v>1147</v>
      </c>
    </row>
    <row r="149" spans="1:18">
      <c r="A149" t="str">
        <f t="shared" si="156"/>
        <v>株式会社1148</v>
      </c>
      <c r="B149" t="str">
        <f t="shared" si="157"/>
        <v>ABC1148</v>
      </c>
      <c r="C149" t="str">
        <f t="shared" si="158"/>
        <v>114-0001</v>
      </c>
      <c r="D149" t="str">
        <f t="shared" si="159"/>
        <v>東京都1148番地</v>
      </c>
      <c r="E149" t="str">
        <f t="shared" si="160"/>
        <v>03-1234-1148</v>
      </c>
      <c r="F149" t="str">
        <f t="shared" si="161"/>
        <v>1148を得意とする会社。ＸXXXXXXXXXXXXXXXXXXXXXXXXXXXXXXXXXXXXXXXXXXXXXXXXXXXXXXXXXXXXXXXXXXXXXXXXXXXXXXXXXXXXXXXXXXXXXXXXXXXXXXXX</v>
      </c>
      <c r="G149" s="1">
        <f t="shared" si="162"/>
        <v>41148</v>
      </c>
      <c r="H149" t="str">
        <f t="shared" si="163"/>
        <v>1148の契約。YYYYYYYYYYYYYYYYYYYYYYYYYYYYYYYYYYYYYYYYYYYYYYYYYYYYYYYYYYYYYYY</v>
      </c>
      <c r="I149" s="1">
        <f t="shared" ref="I149:M149" si="189">G149-7</f>
        <v>41141</v>
      </c>
      <c r="J149" t="str">
        <f t="shared" si="165"/>
        <v>1148の契約。ZZZZZZZZZZZZZZZZZZZZZZZZZZZZZZZZZZZZZZZZZZZZZZZZZ</v>
      </c>
      <c r="K149" s="1">
        <f t="shared" si="189"/>
        <v>41134</v>
      </c>
      <c r="L149" t="str">
        <f t="shared" si="166"/>
        <v>1148の契約。AAAAAAAAAAAAAAAAAAAAAAAAAAAAAAAAAAAAAAAAAAAAAAAAAAAAAAA</v>
      </c>
      <c r="M149" s="1">
        <f t="shared" si="189"/>
        <v>41127</v>
      </c>
      <c r="N149" t="str">
        <f t="shared" si="167"/>
        <v>1148の契約。BBBBBBBBBBBBBBBBBBBBBBBBBBBBBBBBBBBBBBBBBBBBBBBBBBBBBBBBBBB</v>
      </c>
      <c r="O149" s="1">
        <f t="shared" si="168"/>
        <v>41120</v>
      </c>
      <c r="P149" t="str">
        <f t="shared" si="169"/>
        <v>1148の契約。CCCCCCCCCCCCCCCCCCCCCCCCCCCCCCCCCCCCCCCCCCCCCCCCCC</v>
      </c>
      <c r="R149">
        <f t="shared" si="171"/>
        <v>1148</v>
      </c>
    </row>
    <row r="150" spans="1:18">
      <c r="A150" t="str">
        <f t="shared" si="156"/>
        <v>株式会社1149</v>
      </c>
      <c r="B150" t="str">
        <f t="shared" si="157"/>
        <v>ABC1149</v>
      </c>
      <c r="C150" t="str">
        <f t="shared" si="158"/>
        <v>114-0001</v>
      </c>
      <c r="D150" t="str">
        <f t="shared" si="159"/>
        <v>東京都1149番地</v>
      </c>
      <c r="E150" t="str">
        <f t="shared" si="160"/>
        <v>03-1234-1149</v>
      </c>
      <c r="F150" t="str">
        <f t="shared" si="161"/>
        <v>1149を得意とする会社。ＸXXXXXXXXXXXXXXXXXXXXXXXXXXXXXXXXXXXXXXXXXXXXXXXXXXXXXXXXXXXXXXXXXXXXXXXXXXXXXXXXXXXXXXXXXXXXXXXXXXXXXXXX</v>
      </c>
      <c r="G150" s="1">
        <f t="shared" si="162"/>
        <v>41149</v>
      </c>
      <c r="H150" t="str">
        <f t="shared" si="163"/>
        <v>1149の契約。YYYYYYYYYYYYYYYYYYYYYYYYYYYYYYYYYYYYYYYYYYYYYYYYYYYYYYYYYYYYYYY</v>
      </c>
      <c r="I150" s="1">
        <f t="shared" ref="I150:M150" si="190">G150-7</f>
        <v>41142</v>
      </c>
      <c r="J150" t="str">
        <f t="shared" si="165"/>
        <v>1149の契約。ZZZZZZZZZZZZZZZZZZZZZZZZZZZZZZZZZZZZZZZZZZZZZZZZZ</v>
      </c>
      <c r="K150" s="1">
        <f t="shared" si="190"/>
        <v>41135</v>
      </c>
      <c r="L150" t="str">
        <f t="shared" si="166"/>
        <v>1149の契約。AAAAAAAAAAAAAAAAAAAAAAAAAAAAAAAAAAAAAAAAAAAAAAAAAAAAAAA</v>
      </c>
      <c r="M150" s="1">
        <f t="shared" si="190"/>
        <v>41128</v>
      </c>
      <c r="N150" t="str">
        <f t="shared" si="167"/>
        <v>1149の契約。BBBBBBBBBBBBBBBBBBBBBBBBBBBBBBBBBBBBBBBBBBBBBBBBBBBBBBBBBBB</v>
      </c>
      <c r="O150" s="1">
        <f t="shared" si="168"/>
        <v>41121</v>
      </c>
      <c r="P150" t="str">
        <f t="shared" si="169"/>
        <v>1149の契約。CCCCCCCCCCCCCCCCCCCCCCCCCCCCCCCCCCCCCCCCCCCCCCCCCC</v>
      </c>
      <c r="R150">
        <f t="shared" si="171"/>
        <v>1149</v>
      </c>
    </row>
    <row r="151" spans="1:18">
      <c r="A151" t="str">
        <f t="shared" si="156"/>
        <v>株式会社1150</v>
      </c>
      <c r="B151" t="str">
        <f t="shared" si="157"/>
        <v>ABC1150</v>
      </c>
      <c r="C151" t="str">
        <f t="shared" si="158"/>
        <v>115-0001</v>
      </c>
      <c r="D151" t="str">
        <f t="shared" si="159"/>
        <v>東京都1150番地</v>
      </c>
      <c r="E151" t="str">
        <f t="shared" si="160"/>
        <v>03-1234-1150</v>
      </c>
      <c r="F151" t="str">
        <f t="shared" si="161"/>
        <v>1150を得意とする会社。ＸXXXXXXXXXXXXXXXXXXXXXXXXXXXXXXXXXXXXXXXXXXXXXXXXXXXXXXXXXXXXXXXXXXXXXXXXXXXXXXXXXXXXXXXXXXXXXXXXXXXXXXXX</v>
      </c>
      <c r="G151" s="1">
        <f t="shared" si="162"/>
        <v>41150</v>
      </c>
      <c r="H151" t="str">
        <f t="shared" si="163"/>
        <v>1150の契約。YYYYYYYYYYYYYYYYYYYYYYYYYYYYYYYYYYYYYYYYYYYYYYYYYYYYYYYYYYYYYYY</v>
      </c>
      <c r="I151" s="1">
        <f t="shared" ref="I151:M151" si="191">G151-7</f>
        <v>41143</v>
      </c>
      <c r="J151" t="str">
        <f t="shared" si="165"/>
        <v>1150の契約。ZZZZZZZZZZZZZZZZZZZZZZZZZZZZZZZZZZZZZZZZZZZZZZZZZ</v>
      </c>
      <c r="K151" s="1">
        <f t="shared" si="191"/>
        <v>41136</v>
      </c>
      <c r="L151" t="str">
        <f t="shared" si="166"/>
        <v>1150の契約。AAAAAAAAAAAAAAAAAAAAAAAAAAAAAAAAAAAAAAAAAAAAAAAAAAAAAAA</v>
      </c>
      <c r="M151" s="1">
        <f t="shared" si="191"/>
        <v>41129</v>
      </c>
      <c r="N151" t="str">
        <f t="shared" si="167"/>
        <v>1150の契約。BBBBBBBBBBBBBBBBBBBBBBBBBBBBBBBBBBBBBBBBBBBBBBBBBBBBBBBBBBB</v>
      </c>
      <c r="O151" s="1">
        <f t="shared" si="168"/>
        <v>41122</v>
      </c>
      <c r="P151" t="str">
        <f t="shared" si="169"/>
        <v>1150の契約。CCCCCCCCCCCCCCCCCCCCCCCCCCCCCCCCCCCCCCCCCCCCCCCCCC</v>
      </c>
      <c r="R151">
        <f t="shared" si="171"/>
        <v>1150</v>
      </c>
    </row>
    <row r="152" spans="1:18">
      <c r="A152" t="str">
        <f t="shared" si="156"/>
        <v>株式会社1151</v>
      </c>
      <c r="B152" t="str">
        <f t="shared" si="157"/>
        <v>ABC1151</v>
      </c>
      <c r="C152" t="str">
        <f t="shared" si="158"/>
        <v>115-0001</v>
      </c>
      <c r="D152" t="str">
        <f t="shared" si="159"/>
        <v>東京都1151番地</v>
      </c>
      <c r="E152" t="str">
        <f t="shared" si="160"/>
        <v>03-1234-1151</v>
      </c>
      <c r="F152" t="str">
        <f t="shared" si="161"/>
        <v>1151を得意とする会社。ＸXXXXXXXXXXXXXXXXXXXXXXXXXXXXXXXXXXXXXXXXXXXXXXXXXXXXXXXXXXXXXXXXXXXXXXXXXXXXXXXXXXXXXXXXXXXXXXXXXXXXXXXX</v>
      </c>
      <c r="G152" s="1">
        <f t="shared" si="162"/>
        <v>41151</v>
      </c>
      <c r="H152" t="str">
        <f t="shared" si="163"/>
        <v>1151の契約。YYYYYYYYYYYYYYYYYYYYYYYYYYYYYYYYYYYYYYYYYYYYYYYYYYYYYYYYYYYYYYY</v>
      </c>
      <c r="I152" s="1">
        <f t="shared" ref="I152:M152" si="192">G152-7</f>
        <v>41144</v>
      </c>
      <c r="J152" t="str">
        <f t="shared" si="165"/>
        <v>1151の契約。ZZZZZZZZZZZZZZZZZZZZZZZZZZZZZZZZZZZZZZZZZZZZZZZZZ</v>
      </c>
      <c r="K152" s="1">
        <f t="shared" si="192"/>
        <v>41137</v>
      </c>
      <c r="L152" t="str">
        <f t="shared" si="166"/>
        <v>1151の契約。AAAAAAAAAAAAAAAAAAAAAAAAAAAAAAAAAAAAAAAAAAAAAAAAAAAAAAA</v>
      </c>
      <c r="M152" s="1">
        <f t="shared" si="192"/>
        <v>41130</v>
      </c>
      <c r="N152" t="str">
        <f t="shared" si="167"/>
        <v>1151の契約。BBBBBBBBBBBBBBBBBBBBBBBBBBBBBBBBBBBBBBBBBBBBBBBBBBBBBBBBBBB</v>
      </c>
      <c r="O152" s="1">
        <f t="shared" si="168"/>
        <v>41123</v>
      </c>
      <c r="P152" t="str">
        <f t="shared" si="169"/>
        <v>1151の契約。CCCCCCCCCCCCCCCCCCCCCCCCCCCCCCCCCCCCCCCCCCCCCCCCCC</v>
      </c>
      <c r="R152">
        <f t="shared" si="171"/>
        <v>1151</v>
      </c>
    </row>
    <row r="153" spans="1:18">
      <c r="A153" t="str">
        <f t="shared" si="156"/>
        <v>株式会社1152</v>
      </c>
      <c r="B153" t="str">
        <f t="shared" si="157"/>
        <v>ABC1152</v>
      </c>
      <c r="C153" t="str">
        <f t="shared" si="158"/>
        <v>115-0001</v>
      </c>
      <c r="D153" t="str">
        <f t="shared" si="159"/>
        <v>東京都1152番地</v>
      </c>
      <c r="E153" t="str">
        <f t="shared" si="160"/>
        <v>03-1234-1152</v>
      </c>
      <c r="F153" t="str">
        <f t="shared" si="161"/>
        <v>1152を得意とする会社。ＸXXXXXXXXXXXXXXXXXXXXXXXXXXXXXXXXXXXXXXXXXXXXXXXXXXXXXXXXXXXXXXXXXXXXXXXXXXXXXXXXXXXXXXXXXXXXXXXXXXXXXXXX</v>
      </c>
      <c r="G153" s="1">
        <f t="shared" si="162"/>
        <v>41152</v>
      </c>
      <c r="H153" t="str">
        <f t="shared" si="163"/>
        <v>1152の契約。YYYYYYYYYYYYYYYYYYYYYYYYYYYYYYYYYYYYYYYYYYYYYYYYYYYYYYYYYYYYYYY</v>
      </c>
      <c r="I153" s="1">
        <f t="shared" ref="I153:M153" si="193">G153-7</f>
        <v>41145</v>
      </c>
      <c r="J153" t="str">
        <f t="shared" si="165"/>
        <v>1152の契約。ZZZZZZZZZZZZZZZZZZZZZZZZZZZZZZZZZZZZZZZZZZZZZZZZZ</v>
      </c>
      <c r="K153" s="1">
        <f t="shared" si="193"/>
        <v>41138</v>
      </c>
      <c r="L153" t="str">
        <f t="shared" si="166"/>
        <v>1152の契約。AAAAAAAAAAAAAAAAAAAAAAAAAAAAAAAAAAAAAAAAAAAAAAAAAAAAAAA</v>
      </c>
      <c r="M153" s="1">
        <f t="shared" si="193"/>
        <v>41131</v>
      </c>
      <c r="N153" t="str">
        <f t="shared" si="167"/>
        <v>1152の契約。BBBBBBBBBBBBBBBBBBBBBBBBBBBBBBBBBBBBBBBBBBBBBBBBBBBBBBBBBBB</v>
      </c>
      <c r="O153" s="1">
        <f t="shared" si="168"/>
        <v>41124</v>
      </c>
      <c r="P153" t="str">
        <f t="shared" si="169"/>
        <v>1152の契約。CCCCCCCCCCCCCCCCCCCCCCCCCCCCCCCCCCCCCCCCCCCCCCCCCC</v>
      </c>
      <c r="R153">
        <f t="shared" si="171"/>
        <v>1152</v>
      </c>
    </row>
    <row r="154" spans="1:18">
      <c r="A154" t="str">
        <f t="shared" si="156"/>
        <v>株式会社1153</v>
      </c>
      <c r="B154" t="str">
        <f t="shared" si="157"/>
        <v>ABC1153</v>
      </c>
      <c r="C154" t="str">
        <f t="shared" si="158"/>
        <v>115-0001</v>
      </c>
      <c r="D154" t="str">
        <f t="shared" si="159"/>
        <v>東京都1153番地</v>
      </c>
      <c r="E154" t="str">
        <f t="shared" si="160"/>
        <v>03-1234-1153</v>
      </c>
      <c r="F154" t="str">
        <f t="shared" si="161"/>
        <v>1153を得意とする会社。ＸXXXXXXXXXXXXXXXXXXXXXXXXXXXXXXXXXXXXXXXXXXXXXXXXXXXXXXXXXXXXXXXXXXXXXXXXXXXXXXXXXXXXXXXXXXXXXXXXXXXXXXXX</v>
      </c>
      <c r="G154" s="1">
        <f t="shared" si="162"/>
        <v>41153</v>
      </c>
      <c r="H154" t="str">
        <f t="shared" si="163"/>
        <v>1153の契約。YYYYYYYYYYYYYYYYYYYYYYYYYYYYYYYYYYYYYYYYYYYYYYYYYYYYYYYYYYYYYYY</v>
      </c>
      <c r="I154" s="1">
        <f t="shared" ref="I154:M154" si="194">G154-7</f>
        <v>41146</v>
      </c>
      <c r="J154" t="str">
        <f t="shared" si="165"/>
        <v>1153の契約。ZZZZZZZZZZZZZZZZZZZZZZZZZZZZZZZZZZZZZZZZZZZZZZZZZ</v>
      </c>
      <c r="K154" s="1">
        <f t="shared" si="194"/>
        <v>41139</v>
      </c>
      <c r="L154" t="str">
        <f t="shared" si="166"/>
        <v>1153の契約。AAAAAAAAAAAAAAAAAAAAAAAAAAAAAAAAAAAAAAAAAAAAAAAAAAAAAAA</v>
      </c>
      <c r="M154" s="1">
        <f t="shared" si="194"/>
        <v>41132</v>
      </c>
      <c r="N154" t="str">
        <f t="shared" si="167"/>
        <v>1153の契約。BBBBBBBBBBBBBBBBBBBBBBBBBBBBBBBBBBBBBBBBBBBBBBBBBBBBBBBBBBB</v>
      </c>
      <c r="O154" s="1">
        <f t="shared" si="168"/>
        <v>41125</v>
      </c>
      <c r="P154" t="str">
        <f t="shared" si="169"/>
        <v>1153の契約。CCCCCCCCCCCCCCCCCCCCCCCCCCCCCCCCCCCCCCCCCCCCCCCCCC</v>
      </c>
      <c r="R154">
        <f t="shared" si="171"/>
        <v>1153</v>
      </c>
    </row>
    <row r="155" spans="1:18">
      <c r="A155" t="str">
        <f t="shared" si="156"/>
        <v>株式会社1154</v>
      </c>
      <c r="B155" t="str">
        <f t="shared" si="157"/>
        <v>ABC1154</v>
      </c>
      <c r="C155" t="str">
        <f t="shared" si="158"/>
        <v>115-0001</v>
      </c>
      <c r="D155" t="str">
        <f t="shared" si="159"/>
        <v>東京都1154番地</v>
      </c>
      <c r="E155" t="str">
        <f t="shared" si="160"/>
        <v>03-1234-1154</v>
      </c>
      <c r="F155" t="str">
        <f t="shared" si="161"/>
        <v>1154を得意とする会社。ＸXXXXXXXXXXXXXXXXXXXXXXXXXXXXXXXXXXXXXXXXXXXXXXXXXXXXXXXXXXXXXXXXXXXXXXXXXXXXXXXXXXXXXXXXXXXXXXXXXXXXXXXX</v>
      </c>
      <c r="G155" s="1">
        <f t="shared" si="162"/>
        <v>41154</v>
      </c>
      <c r="H155" t="str">
        <f t="shared" si="163"/>
        <v>1154の契約。YYYYYYYYYYYYYYYYYYYYYYYYYYYYYYYYYYYYYYYYYYYYYYYYYYYYYYYYYYYYYYY</v>
      </c>
      <c r="I155" s="1">
        <f t="shared" ref="I155:M155" si="195">G155-7</f>
        <v>41147</v>
      </c>
      <c r="J155" t="str">
        <f t="shared" si="165"/>
        <v>1154の契約。ZZZZZZZZZZZZZZZZZZZZZZZZZZZZZZZZZZZZZZZZZZZZZZZZZ</v>
      </c>
      <c r="K155" s="1">
        <f t="shared" si="195"/>
        <v>41140</v>
      </c>
      <c r="L155" t="str">
        <f t="shared" si="166"/>
        <v>1154の契約。AAAAAAAAAAAAAAAAAAAAAAAAAAAAAAAAAAAAAAAAAAAAAAAAAAAAAAA</v>
      </c>
      <c r="M155" s="1">
        <f t="shared" si="195"/>
        <v>41133</v>
      </c>
      <c r="N155" t="str">
        <f t="shared" si="167"/>
        <v>1154の契約。BBBBBBBBBBBBBBBBBBBBBBBBBBBBBBBBBBBBBBBBBBBBBBBBBBBBBBBBBBB</v>
      </c>
      <c r="O155" s="1">
        <f t="shared" si="168"/>
        <v>41126</v>
      </c>
      <c r="P155" t="str">
        <f t="shared" si="169"/>
        <v>1154の契約。CCCCCCCCCCCCCCCCCCCCCCCCCCCCCCCCCCCCCCCCCCCCCCCCCC</v>
      </c>
      <c r="R155">
        <f t="shared" si="171"/>
        <v>1154</v>
      </c>
    </row>
    <row r="156" spans="1:18">
      <c r="A156" t="str">
        <f t="shared" si="156"/>
        <v>株式会社1155</v>
      </c>
      <c r="B156" t="str">
        <f t="shared" si="157"/>
        <v>ABC1155</v>
      </c>
      <c r="C156" t="str">
        <f t="shared" si="158"/>
        <v>115-0001</v>
      </c>
      <c r="D156" t="str">
        <f t="shared" si="159"/>
        <v>東京都1155番地</v>
      </c>
      <c r="E156" t="str">
        <f t="shared" si="160"/>
        <v>03-1234-1155</v>
      </c>
      <c r="F156" t="str">
        <f t="shared" si="161"/>
        <v>1155を得意とする会社。ＸXXXXXXXXXXXXXXXXXXXXXXXXXXXXXXXXXXXXXXXXXXXXXXXXXXXXXXXXXXXXXXXXXXXXXXXXXXXXXXXXXXXXXXXXXXXXXXXXXXXXXXXX</v>
      </c>
      <c r="G156" s="1">
        <f t="shared" si="162"/>
        <v>41155</v>
      </c>
      <c r="H156" t="str">
        <f t="shared" si="163"/>
        <v>1155の契約。YYYYYYYYYYYYYYYYYYYYYYYYYYYYYYYYYYYYYYYYYYYYYYYYYYYYYYYYYYYYYYY</v>
      </c>
      <c r="I156" s="1">
        <f t="shared" ref="I156:M156" si="196">G156-7</f>
        <v>41148</v>
      </c>
      <c r="J156" t="str">
        <f t="shared" si="165"/>
        <v>1155の契約。ZZZZZZZZZZZZZZZZZZZZZZZZZZZZZZZZZZZZZZZZZZZZZZZZZ</v>
      </c>
      <c r="K156" s="1">
        <f t="shared" si="196"/>
        <v>41141</v>
      </c>
      <c r="L156" t="str">
        <f t="shared" si="166"/>
        <v>1155の契約。AAAAAAAAAAAAAAAAAAAAAAAAAAAAAAAAAAAAAAAAAAAAAAAAAAAAAAA</v>
      </c>
      <c r="M156" s="1">
        <f t="shared" si="196"/>
        <v>41134</v>
      </c>
      <c r="N156" t="str">
        <f t="shared" si="167"/>
        <v>1155の契約。BBBBBBBBBBBBBBBBBBBBBBBBBBBBBBBBBBBBBBBBBBBBBBBBBBBBBBBBBBB</v>
      </c>
      <c r="O156" s="1">
        <f t="shared" si="168"/>
        <v>41127</v>
      </c>
      <c r="P156" t="str">
        <f t="shared" si="169"/>
        <v>1155の契約。CCCCCCCCCCCCCCCCCCCCCCCCCCCCCCCCCCCCCCCCCCCCCCCCCC</v>
      </c>
      <c r="R156">
        <f t="shared" si="171"/>
        <v>1155</v>
      </c>
    </row>
    <row r="157" spans="1:18">
      <c r="A157" t="str">
        <f t="shared" si="156"/>
        <v>株式会社1156</v>
      </c>
      <c r="B157" t="str">
        <f t="shared" si="157"/>
        <v>ABC1156</v>
      </c>
      <c r="C157" t="str">
        <f t="shared" si="158"/>
        <v>115-0001</v>
      </c>
      <c r="D157" t="str">
        <f t="shared" si="159"/>
        <v>東京都1156番地</v>
      </c>
      <c r="E157" t="str">
        <f t="shared" si="160"/>
        <v>03-1234-1156</v>
      </c>
      <c r="F157" t="str">
        <f t="shared" si="161"/>
        <v>1156を得意とする会社。ＸXXXXXXXXXXXXXXXXXXXXXXXXXXXXXXXXXXXXXXXXXXXXXXXXXXXXXXXXXXXXXXXXXXXXXXXXXXXXXXXXXXXXXXXXXXXXXXXXXXXXXXXX</v>
      </c>
      <c r="G157" s="1">
        <f t="shared" si="162"/>
        <v>41156</v>
      </c>
      <c r="H157" t="str">
        <f t="shared" si="163"/>
        <v>1156の契約。YYYYYYYYYYYYYYYYYYYYYYYYYYYYYYYYYYYYYYYYYYYYYYYYYYYYYYYYYYYYYYY</v>
      </c>
      <c r="I157" s="1">
        <f t="shared" ref="I157:M157" si="197">G157-7</f>
        <v>41149</v>
      </c>
      <c r="J157" t="str">
        <f t="shared" si="165"/>
        <v>1156の契約。ZZZZZZZZZZZZZZZZZZZZZZZZZZZZZZZZZZZZZZZZZZZZZZZZZ</v>
      </c>
      <c r="K157" s="1">
        <f t="shared" si="197"/>
        <v>41142</v>
      </c>
      <c r="L157" t="str">
        <f t="shared" si="166"/>
        <v>1156の契約。AAAAAAAAAAAAAAAAAAAAAAAAAAAAAAAAAAAAAAAAAAAAAAAAAAAAAAA</v>
      </c>
      <c r="M157" s="1">
        <f t="shared" si="197"/>
        <v>41135</v>
      </c>
      <c r="N157" t="str">
        <f t="shared" si="167"/>
        <v>1156の契約。BBBBBBBBBBBBBBBBBBBBBBBBBBBBBBBBBBBBBBBBBBBBBBBBBBBBBBBBBBB</v>
      </c>
      <c r="O157" s="1">
        <f t="shared" si="168"/>
        <v>41128</v>
      </c>
      <c r="P157" t="str">
        <f t="shared" si="169"/>
        <v>1156の契約。CCCCCCCCCCCCCCCCCCCCCCCCCCCCCCCCCCCCCCCCCCCCCCCCCC</v>
      </c>
      <c r="R157">
        <f t="shared" si="171"/>
        <v>1156</v>
      </c>
    </row>
    <row r="158" spans="1:18">
      <c r="A158" t="str">
        <f t="shared" si="156"/>
        <v>株式会社1157</v>
      </c>
      <c r="B158" t="str">
        <f t="shared" si="157"/>
        <v>ABC1157</v>
      </c>
      <c r="C158" t="str">
        <f t="shared" si="158"/>
        <v>115-0001</v>
      </c>
      <c r="D158" t="str">
        <f t="shared" si="159"/>
        <v>東京都1157番地</v>
      </c>
      <c r="E158" t="str">
        <f t="shared" si="160"/>
        <v>03-1234-1157</v>
      </c>
      <c r="F158" t="str">
        <f t="shared" si="161"/>
        <v>1157を得意とする会社。ＸXXXXXXXXXXXXXXXXXXXXXXXXXXXXXXXXXXXXXXXXXXXXXXXXXXXXXXXXXXXXXXXXXXXXXXXXXXXXXXXXXXXXXXXXXXXXXXXXXXXXXXXX</v>
      </c>
      <c r="G158" s="1">
        <f t="shared" si="162"/>
        <v>41157</v>
      </c>
      <c r="H158" t="str">
        <f t="shared" si="163"/>
        <v>1157の契約。YYYYYYYYYYYYYYYYYYYYYYYYYYYYYYYYYYYYYYYYYYYYYYYYYYYYYYYYYYYYYYY</v>
      </c>
      <c r="I158" s="1">
        <f t="shared" ref="I158:M158" si="198">G158-7</f>
        <v>41150</v>
      </c>
      <c r="J158" t="str">
        <f t="shared" si="165"/>
        <v>1157の契約。ZZZZZZZZZZZZZZZZZZZZZZZZZZZZZZZZZZZZZZZZZZZZZZZZZ</v>
      </c>
      <c r="K158" s="1">
        <f t="shared" si="198"/>
        <v>41143</v>
      </c>
      <c r="L158" t="str">
        <f t="shared" si="166"/>
        <v>1157の契約。AAAAAAAAAAAAAAAAAAAAAAAAAAAAAAAAAAAAAAAAAAAAAAAAAAAAAAA</v>
      </c>
      <c r="M158" s="1">
        <f t="shared" si="198"/>
        <v>41136</v>
      </c>
      <c r="N158" t="str">
        <f t="shared" si="167"/>
        <v>1157の契約。BBBBBBBBBBBBBBBBBBBBBBBBBBBBBBBBBBBBBBBBBBBBBBBBBBBBBBBBBBB</v>
      </c>
      <c r="O158" s="1">
        <f t="shared" si="168"/>
        <v>41129</v>
      </c>
      <c r="P158" t="str">
        <f t="shared" si="169"/>
        <v>1157の契約。CCCCCCCCCCCCCCCCCCCCCCCCCCCCCCCCCCCCCCCCCCCCCCCCCC</v>
      </c>
      <c r="R158">
        <f t="shared" si="171"/>
        <v>1157</v>
      </c>
    </row>
    <row r="159" spans="1:18">
      <c r="A159" t="str">
        <f t="shared" si="156"/>
        <v>株式会社1158</v>
      </c>
      <c r="B159" t="str">
        <f t="shared" si="157"/>
        <v>ABC1158</v>
      </c>
      <c r="C159" t="str">
        <f t="shared" si="158"/>
        <v>115-0001</v>
      </c>
      <c r="D159" t="str">
        <f t="shared" si="159"/>
        <v>東京都1158番地</v>
      </c>
      <c r="E159" t="str">
        <f t="shared" si="160"/>
        <v>03-1234-1158</v>
      </c>
      <c r="F159" t="str">
        <f t="shared" si="161"/>
        <v>1158を得意とする会社。ＸXXXXXXXXXXXXXXXXXXXXXXXXXXXXXXXXXXXXXXXXXXXXXXXXXXXXXXXXXXXXXXXXXXXXXXXXXXXXXXXXXXXXXXXXXXXXXXXXXXXXXXXX</v>
      </c>
      <c r="G159" s="1">
        <f t="shared" si="162"/>
        <v>41158</v>
      </c>
      <c r="H159" t="str">
        <f t="shared" si="163"/>
        <v>1158の契約。YYYYYYYYYYYYYYYYYYYYYYYYYYYYYYYYYYYYYYYYYYYYYYYYYYYYYYYYYYYYYYY</v>
      </c>
      <c r="I159" s="1">
        <f t="shared" ref="I159:M159" si="199">G159-7</f>
        <v>41151</v>
      </c>
      <c r="J159" t="str">
        <f t="shared" si="165"/>
        <v>1158の契約。ZZZZZZZZZZZZZZZZZZZZZZZZZZZZZZZZZZZZZZZZZZZZZZZZZ</v>
      </c>
      <c r="K159" s="1">
        <f t="shared" si="199"/>
        <v>41144</v>
      </c>
      <c r="L159" t="str">
        <f t="shared" si="166"/>
        <v>1158の契約。AAAAAAAAAAAAAAAAAAAAAAAAAAAAAAAAAAAAAAAAAAAAAAAAAAAAAAA</v>
      </c>
      <c r="M159" s="1">
        <f t="shared" si="199"/>
        <v>41137</v>
      </c>
      <c r="N159" t="str">
        <f t="shared" si="167"/>
        <v>1158の契約。BBBBBBBBBBBBBBBBBBBBBBBBBBBBBBBBBBBBBBBBBBBBBBBBBBBBBBBBBBB</v>
      </c>
      <c r="O159" s="1">
        <f t="shared" si="168"/>
        <v>41130</v>
      </c>
      <c r="P159" t="str">
        <f t="shared" si="169"/>
        <v>1158の契約。CCCCCCCCCCCCCCCCCCCCCCCCCCCCCCCCCCCCCCCCCCCCCCCCCC</v>
      </c>
      <c r="R159">
        <f t="shared" si="171"/>
        <v>1158</v>
      </c>
    </row>
    <row r="160" spans="1:18">
      <c r="A160" t="str">
        <f t="shared" si="156"/>
        <v>株式会社1159</v>
      </c>
      <c r="B160" t="str">
        <f t="shared" si="157"/>
        <v>ABC1159</v>
      </c>
      <c r="C160" t="str">
        <f t="shared" si="158"/>
        <v>115-0001</v>
      </c>
      <c r="D160" t="str">
        <f t="shared" si="159"/>
        <v>東京都1159番地</v>
      </c>
      <c r="E160" t="str">
        <f t="shared" si="160"/>
        <v>03-1234-1159</v>
      </c>
      <c r="F160" t="str">
        <f t="shared" si="161"/>
        <v>1159を得意とする会社。ＸXXXXXXXXXXXXXXXXXXXXXXXXXXXXXXXXXXXXXXXXXXXXXXXXXXXXXXXXXXXXXXXXXXXXXXXXXXXXXXXXXXXXXXXXXXXXXXXXXXXXXXXX</v>
      </c>
      <c r="G160" s="1">
        <f t="shared" si="162"/>
        <v>41159</v>
      </c>
      <c r="H160" t="str">
        <f t="shared" si="163"/>
        <v>1159の契約。YYYYYYYYYYYYYYYYYYYYYYYYYYYYYYYYYYYYYYYYYYYYYYYYYYYYYYYYYYYYYYY</v>
      </c>
      <c r="I160" s="1">
        <f t="shared" ref="I160:M160" si="200">G160-7</f>
        <v>41152</v>
      </c>
      <c r="J160" t="str">
        <f t="shared" si="165"/>
        <v>1159の契約。ZZZZZZZZZZZZZZZZZZZZZZZZZZZZZZZZZZZZZZZZZZZZZZZZZ</v>
      </c>
      <c r="K160" s="1">
        <f t="shared" si="200"/>
        <v>41145</v>
      </c>
      <c r="L160" t="str">
        <f t="shared" si="166"/>
        <v>1159の契約。AAAAAAAAAAAAAAAAAAAAAAAAAAAAAAAAAAAAAAAAAAAAAAAAAAAAAAA</v>
      </c>
      <c r="M160" s="1">
        <f t="shared" si="200"/>
        <v>41138</v>
      </c>
      <c r="N160" t="str">
        <f t="shared" si="167"/>
        <v>1159の契約。BBBBBBBBBBBBBBBBBBBBBBBBBBBBBBBBBBBBBBBBBBBBBBBBBBBBBBBBBBB</v>
      </c>
      <c r="O160" s="1">
        <f t="shared" si="168"/>
        <v>41131</v>
      </c>
      <c r="P160" t="str">
        <f t="shared" si="169"/>
        <v>1159の契約。CCCCCCCCCCCCCCCCCCCCCCCCCCCCCCCCCCCCCCCCCCCCCCCCCC</v>
      </c>
      <c r="R160">
        <f t="shared" si="171"/>
        <v>1159</v>
      </c>
    </row>
    <row r="161" spans="1:18">
      <c r="A161" t="str">
        <f t="shared" si="156"/>
        <v>株式会社1160</v>
      </c>
      <c r="B161" t="str">
        <f t="shared" si="157"/>
        <v>ABC1160</v>
      </c>
      <c r="C161" t="str">
        <f t="shared" si="158"/>
        <v>116-0001</v>
      </c>
      <c r="D161" t="str">
        <f t="shared" si="159"/>
        <v>東京都1160番地</v>
      </c>
      <c r="E161" t="str">
        <f t="shared" si="160"/>
        <v>03-1234-1160</v>
      </c>
      <c r="F161" t="str">
        <f t="shared" si="161"/>
        <v>1160を得意とする会社。ＸXXXXXXXXXXXXXXXXXXXXXXXXXXXXXXXXXXXXXXXXXXXXXXXXXXXXXXXXXXXXXXXXXXXXXXXXXXXXXXXXXXXXXXXXXXXXXXXXXXXXXXXX</v>
      </c>
      <c r="G161" s="1">
        <f t="shared" si="162"/>
        <v>41160</v>
      </c>
      <c r="H161" t="str">
        <f t="shared" si="163"/>
        <v>1160の契約。YYYYYYYYYYYYYYYYYYYYYYYYYYYYYYYYYYYYYYYYYYYYYYYYYYYYYYYYYYYYYYY</v>
      </c>
      <c r="I161" s="1">
        <f t="shared" ref="I161:M161" si="201">G161-7</f>
        <v>41153</v>
      </c>
      <c r="J161" t="str">
        <f t="shared" si="165"/>
        <v>1160の契約。ZZZZZZZZZZZZZZZZZZZZZZZZZZZZZZZZZZZZZZZZZZZZZZZZZ</v>
      </c>
      <c r="K161" s="1">
        <f t="shared" si="201"/>
        <v>41146</v>
      </c>
      <c r="L161" t="str">
        <f t="shared" si="166"/>
        <v>1160の契約。AAAAAAAAAAAAAAAAAAAAAAAAAAAAAAAAAAAAAAAAAAAAAAAAAAAAAAA</v>
      </c>
      <c r="M161" s="1">
        <f t="shared" si="201"/>
        <v>41139</v>
      </c>
      <c r="N161" t="str">
        <f t="shared" si="167"/>
        <v>1160の契約。BBBBBBBBBBBBBBBBBBBBBBBBBBBBBBBBBBBBBBBBBBBBBBBBBBBBBBBBBBB</v>
      </c>
      <c r="O161" s="1">
        <f t="shared" si="168"/>
        <v>41132</v>
      </c>
      <c r="P161" t="str">
        <f t="shared" si="169"/>
        <v>1160の契約。CCCCCCCCCCCCCCCCCCCCCCCCCCCCCCCCCCCCCCCCCCCCCCCCCC</v>
      </c>
      <c r="R161">
        <f t="shared" si="171"/>
        <v>1160</v>
      </c>
    </row>
    <row r="162" spans="1:18">
      <c r="A162" t="str">
        <f t="shared" si="156"/>
        <v>株式会社1161</v>
      </c>
      <c r="B162" t="str">
        <f t="shared" si="157"/>
        <v>ABC1161</v>
      </c>
      <c r="C162" t="str">
        <f t="shared" si="158"/>
        <v>116-0001</v>
      </c>
      <c r="D162" t="str">
        <f t="shared" si="159"/>
        <v>東京都1161番地</v>
      </c>
      <c r="E162" t="str">
        <f t="shared" si="160"/>
        <v>03-1234-1161</v>
      </c>
      <c r="F162" t="str">
        <f t="shared" si="161"/>
        <v>1161を得意とする会社。ＸXXXXXXXXXXXXXXXXXXXXXXXXXXXXXXXXXXXXXXXXXXXXXXXXXXXXXXXXXXXXXXXXXXXXXXXXXXXXXXXXXXXXXXXXXXXXXXXXXXXXXXXX</v>
      </c>
      <c r="G162" s="1">
        <f t="shared" si="162"/>
        <v>41161</v>
      </c>
      <c r="H162" t="str">
        <f t="shared" si="163"/>
        <v>1161の契約。YYYYYYYYYYYYYYYYYYYYYYYYYYYYYYYYYYYYYYYYYYYYYYYYYYYYYYYYYYYYYYY</v>
      </c>
      <c r="I162" s="1">
        <f t="shared" ref="I162:M162" si="202">G162-7</f>
        <v>41154</v>
      </c>
      <c r="J162" t="str">
        <f t="shared" si="165"/>
        <v>1161の契約。ZZZZZZZZZZZZZZZZZZZZZZZZZZZZZZZZZZZZZZZZZZZZZZZZZ</v>
      </c>
      <c r="K162" s="1">
        <f t="shared" si="202"/>
        <v>41147</v>
      </c>
      <c r="L162" t="str">
        <f t="shared" si="166"/>
        <v>1161の契約。AAAAAAAAAAAAAAAAAAAAAAAAAAAAAAAAAAAAAAAAAAAAAAAAAAAAAAA</v>
      </c>
      <c r="M162" s="1">
        <f t="shared" si="202"/>
        <v>41140</v>
      </c>
      <c r="N162" t="str">
        <f t="shared" si="167"/>
        <v>1161の契約。BBBBBBBBBBBBBBBBBBBBBBBBBBBBBBBBBBBBBBBBBBBBBBBBBBBBBBBBBBB</v>
      </c>
      <c r="O162" s="1">
        <f t="shared" si="168"/>
        <v>41133</v>
      </c>
      <c r="P162" t="str">
        <f t="shared" si="169"/>
        <v>1161の契約。CCCCCCCCCCCCCCCCCCCCCCCCCCCCCCCCCCCCCCCCCCCCCCCCCC</v>
      </c>
      <c r="R162">
        <f t="shared" si="171"/>
        <v>1161</v>
      </c>
    </row>
    <row r="163" spans="1:18">
      <c r="A163" t="str">
        <f t="shared" si="156"/>
        <v>株式会社1162</v>
      </c>
      <c r="B163" t="str">
        <f t="shared" si="157"/>
        <v>ABC1162</v>
      </c>
      <c r="C163" t="str">
        <f t="shared" si="158"/>
        <v>116-0001</v>
      </c>
      <c r="D163" t="str">
        <f t="shared" si="159"/>
        <v>東京都1162番地</v>
      </c>
      <c r="E163" t="str">
        <f t="shared" si="160"/>
        <v>03-1234-1162</v>
      </c>
      <c r="F163" t="str">
        <f t="shared" si="161"/>
        <v>1162を得意とする会社。ＸXXXXXXXXXXXXXXXXXXXXXXXXXXXXXXXXXXXXXXXXXXXXXXXXXXXXXXXXXXXXXXXXXXXXXXXXXXXXXXXXXXXXXXXXXXXXXXXXXXXXXXXX</v>
      </c>
      <c r="G163" s="1">
        <f t="shared" si="162"/>
        <v>41162</v>
      </c>
      <c r="H163" t="str">
        <f t="shared" si="163"/>
        <v>1162の契約。YYYYYYYYYYYYYYYYYYYYYYYYYYYYYYYYYYYYYYYYYYYYYYYYYYYYYYYYYYYYYYY</v>
      </c>
      <c r="I163" s="1">
        <f t="shared" ref="I163:M163" si="203">G163-7</f>
        <v>41155</v>
      </c>
      <c r="J163" t="str">
        <f t="shared" si="165"/>
        <v>1162の契約。ZZZZZZZZZZZZZZZZZZZZZZZZZZZZZZZZZZZZZZZZZZZZZZZZZ</v>
      </c>
      <c r="K163" s="1">
        <f t="shared" si="203"/>
        <v>41148</v>
      </c>
      <c r="L163" t="str">
        <f t="shared" si="166"/>
        <v>1162の契約。AAAAAAAAAAAAAAAAAAAAAAAAAAAAAAAAAAAAAAAAAAAAAAAAAAAAAAA</v>
      </c>
      <c r="M163" s="1">
        <f t="shared" si="203"/>
        <v>41141</v>
      </c>
      <c r="N163" t="str">
        <f t="shared" si="167"/>
        <v>1162の契約。BBBBBBBBBBBBBBBBBBBBBBBBBBBBBBBBBBBBBBBBBBBBBBBBBBBBBBBBBBB</v>
      </c>
      <c r="O163" s="1">
        <f t="shared" si="168"/>
        <v>41134</v>
      </c>
      <c r="P163" t="str">
        <f t="shared" si="169"/>
        <v>1162の契約。CCCCCCCCCCCCCCCCCCCCCCCCCCCCCCCCCCCCCCCCCCCCCCCCCC</v>
      </c>
      <c r="R163">
        <f t="shared" si="171"/>
        <v>1162</v>
      </c>
    </row>
    <row r="164" spans="1:18">
      <c r="A164" t="str">
        <f t="shared" si="156"/>
        <v>株式会社1163</v>
      </c>
      <c r="B164" t="str">
        <f t="shared" si="157"/>
        <v>ABC1163</v>
      </c>
      <c r="C164" t="str">
        <f t="shared" si="158"/>
        <v>116-0001</v>
      </c>
      <c r="D164" t="str">
        <f t="shared" si="159"/>
        <v>東京都1163番地</v>
      </c>
      <c r="E164" t="str">
        <f t="shared" si="160"/>
        <v>03-1234-1163</v>
      </c>
      <c r="F164" t="str">
        <f t="shared" si="161"/>
        <v>1163を得意とする会社。ＸXXXXXXXXXXXXXXXXXXXXXXXXXXXXXXXXXXXXXXXXXXXXXXXXXXXXXXXXXXXXXXXXXXXXXXXXXXXXXXXXXXXXXXXXXXXXXXXXXXXXXXXX</v>
      </c>
      <c r="G164" s="1">
        <f t="shared" si="162"/>
        <v>41163</v>
      </c>
      <c r="H164" t="str">
        <f t="shared" si="163"/>
        <v>1163の契約。YYYYYYYYYYYYYYYYYYYYYYYYYYYYYYYYYYYYYYYYYYYYYYYYYYYYYYYYYYYYYYY</v>
      </c>
      <c r="I164" s="1">
        <f t="shared" ref="I164:M164" si="204">G164-7</f>
        <v>41156</v>
      </c>
      <c r="J164" t="str">
        <f t="shared" si="165"/>
        <v>1163の契約。ZZZZZZZZZZZZZZZZZZZZZZZZZZZZZZZZZZZZZZZZZZZZZZZZZ</v>
      </c>
      <c r="K164" s="1">
        <f t="shared" si="204"/>
        <v>41149</v>
      </c>
      <c r="L164" t="str">
        <f t="shared" si="166"/>
        <v>1163の契約。AAAAAAAAAAAAAAAAAAAAAAAAAAAAAAAAAAAAAAAAAAAAAAAAAAAAAAA</v>
      </c>
      <c r="M164" s="1">
        <f t="shared" si="204"/>
        <v>41142</v>
      </c>
      <c r="N164" t="str">
        <f t="shared" si="167"/>
        <v>1163の契約。BBBBBBBBBBBBBBBBBBBBBBBBBBBBBBBBBBBBBBBBBBBBBBBBBBBBBBBBBBB</v>
      </c>
      <c r="O164" s="1">
        <f t="shared" si="168"/>
        <v>41135</v>
      </c>
      <c r="P164" t="str">
        <f t="shared" si="169"/>
        <v>1163の契約。CCCCCCCCCCCCCCCCCCCCCCCCCCCCCCCCCCCCCCCCCCCCCCCCCC</v>
      </c>
      <c r="R164">
        <f t="shared" si="171"/>
        <v>1163</v>
      </c>
    </row>
    <row r="165" spans="1:18">
      <c r="A165" t="str">
        <f t="shared" si="156"/>
        <v>株式会社1164</v>
      </c>
      <c r="B165" t="str">
        <f t="shared" si="157"/>
        <v>ABC1164</v>
      </c>
      <c r="C165" t="str">
        <f t="shared" si="158"/>
        <v>116-0001</v>
      </c>
      <c r="D165" t="str">
        <f t="shared" si="159"/>
        <v>東京都1164番地</v>
      </c>
      <c r="E165" t="str">
        <f t="shared" si="160"/>
        <v>03-1234-1164</v>
      </c>
      <c r="F165" t="str">
        <f t="shared" si="161"/>
        <v>1164を得意とする会社。ＸXXXXXXXXXXXXXXXXXXXXXXXXXXXXXXXXXXXXXXXXXXXXXXXXXXXXXXXXXXXXXXXXXXXXXXXXXXXXXXXXXXXXXXXXXXXXXXXXXXXXXXXX</v>
      </c>
      <c r="G165" s="1">
        <f t="shared" si="162"/>
        <v>41164</v>
      </c>
      <c r="H165" t="str">
        <f t="shared" si="163"/>
        <v>1164の契約。YYYYYYYYYYYYYYYYYYYYYYYYYYYYYYYYYYYYYYYYYYYYYYYYYYYYYYYYYYYYYYY</v>
      </c>
      <c r="I165" s="1">
        <f t="shared" ref="I165:M165" si="205">G165-7</f>
        <v>41157</v>
      </c>
      <c r="J165" t="str">
        <f t="shared" si="165"/>
        <v>1164の契約。ZZZZZZZZZZZZZZZZZZZZZZZZZZZZZZZZZZZZZZZZZZZZZZZZZ</v>
      </c>
      <c r="K165" s="1">
        <f t="shared" si="205"/>
        <v>41150</v>
      </c>
      <c r="L165" t="str">
        <f t="shared" si="166"/>
        <v>1164の契約。AAAAAAAAAAAAAAAAAAAAAAAAAAAAAAAAAAAAAAAAAAAAAAAAAAAAAAA</v>
      </c>
      <c r="M165" s="1">
        <f t="shared" si="205"/>
        <v>41143</v>
      </c>
      <c r="N165" t="str">
        <f t="shared" si="167"/>
        <v>1164の契約。BBBBBBBBBBBBBBBBBBBBBBBBBBBBBBBBBBBBBBBBBBBBBBBBBBBBBBBBBBB</v>
      </c>
      <c r="O165" s="1">
        <f t="shared" si="168"/>
        <v>41136</v>
      </c>
      <c r="P165" t="str">
        <f t="shared" si="169"/>
        <v>1164の契約。CCCCCCCCCCCCCCCCCCCCCCCCCCCCCCCCCCCCCCCCCCCCCCCCCC</v>
      </c>
      <c r="R165">
        <f t="shared" si="171"/>
        <v>1164</v>
      </c>
    </row>
    <row r="166" spans="1:18">
      <c r="A166" t="str">
        <f t="shared" si="156"/>
        <v>株式会社1165</v>
      </c>
      <c r="B166" t="str">
        <f t="shared" si="157"/>
        <v>ABC1165</v>
      </c>
      <c r="C166" t="str">
        <f t="shared" si="158"/>
        <v>116-0001</v>
      </c>
      <c r="D166" t="str">
        <f t="shared" si="159"/>
        <v>東京都1165番地</v>
      </c>
      <c r="E166" t="str">
        <f t="shared" si="160"/>
        <v>03-1234-1165</v>
      </c>
      <c r="F166" t="str">
        <f t="shared" si="161"/>
        <v>1165を得意とする会社。ＸXXXXXXXXXXXXXXXXXXXXXXXXXXXXXXXXXXXXXXXXXXXXXXXXXXXXXXXXXXXXXXXXXXXXXXXXXXXXXXXXXXXXXXXXXXXXXXXXXXXXXXXX</v>
      </c>
      <c r="G166" s="1">
        <f t="shared" si="162"/>
        <v>41165</v>
      </c>
      <c r="H166" t="str">
        <f t="shared" si="163"/>
        <v>1165の契約。YYYYYYYYYYYYYYYYYYYYYYYYYYYYYYYYYYYYYYYYYYYYYYYYYYYYYYYYYYYYYYY</v>
      </c>
      <c r="I166" s="1">
        <f t="shared" ref="I166:M166" si="206">G166-7</f>
        <v>41158</v>
      </c>
      <c r="J166" t="str">
        <f t="shared" si="165"/>
        <v>1165の契約。ZZZZZZZZZZZZZZZZZZZZZZZZZZZZZZZZZZZZZZZZZZZZZZZZZ</v>
      </c>
      <c r="K166" s="1">
        <f t="shared" si="206"/>
        <v>41151</v>
      </c>
      <c r="L166" t="str">
        <f t="shared" si="166"/>
        <v>1165の契約。AAAAAAAAAAAAAAAAAAAAAAAAAAAAAAAAAAAAAAAAAAAAAAAAAAAAAAA</v>
      </c>
      <c r="M166" s="1">
        <f t="shared" si="206"/>
        <v>41144</v>
      </c>
      <c r="N166" t="str">
        <f t="shared" si="167"/>
        <v>1165の契約。BBBBBBBBBBBBBBBBBBBBBBBBBBBBBBBBBBBBBBBBBBBBBBBBBBBBBBBBBBB</v>
      </c>
      <c r="O166" s="1">
        <f t="shared" si="168"/>
        <v>41137</v>
      </c>
      <c r="P166" t="str">
        <f t="shared" si="169"/>
        <v>1165の契約。CCCCCCCCCCCCCCCCCCCCCCCCCCCCCCCCCCCCCCCCCCCCCCCCCC</v>
      </c>
      <c r="R166">
        <f t="shared" si="171"/>
        <v>1165</v>
      </c>
    </row>
    <row r="167" spans="1:18">
      <c r="A167" t="str">
        <f t="shared" si="156"/>
        <v>株式会社1166</v>
      </c>
      <c r="B167" t="str">
        <f t="shared" si="157"/>
        <v>ABC1166</v>
      </c>
      <c r="C167" t="str">
        <f t="shared" si="158"/>
        <v>116-0001</v>
      </c>
      <c r="D167" t="str">
        <f t="shared" si="159"/>
        <v>東京都1166番地</v>
      </c>
      <c r="E167" t="str">
        <f t="shared" si="160"/>
        <v>03-1234-1166</v>
      </c>
      <c r="F167" t="str">
        <f t="shared" si="161"/>
        <v>1166を得意とする会社。ＸXXXXXXXXXXXXXXXXXXXXXXXXXXXXXXXXXXXXXXXXXXXXXXXXXXXXXXXXXXXXXXXXXXXXXXXXXXXXXXXXXXXXXXXXXXXXXXXXXXXXXXXX</v>
      </c>
      <c r="G167" s="1">
        <f t="shared" si="162"/>
        <v>41166</v>
      </c>
      <c r="H167" t="str">
        <f t="shared" si="163"/>
        <v>1166の契約。YYYYYYYYYYYYYYYYYYYYYYYYYYYYYYYYYYYYYYYYYYYYYYYYYYYYYYYYYYYYYYY</v>
      </c>
      <c r="I167" s="1">
        <f t="shared" ref="I167:M167" si="207">G167-7</f>
        <v>41159</v>
      </c>
      <c r="J167" t="str">
        <f t="shared" si="165"/>
        <v>1166の契約。ZZZZZZZZZZZZZZZZZZZZZZZZZZZZZZZZZZZZZZZZZZZZZZZZZ</v>
      </c>
      <c r="K167" s="1">
        <f t="shared" si="207"/>
        <v>41152</v>
      </c>
      <c r="L167" t="str">
        <f t="shared" si="166"/>
        <v>1166の契約。AAAAAAAAAAAAAAAAAAAAAAAAAAAAAAAAAAAAAAAAAAAAAAAAAAAAAAA</v>
      </c>
      <c r="M167" s="1">
        <f t="shared" si="207"/>
        <v>41145</v>
      </c>
      <c r="N167" t="str">
        <f t="shared" si="167"/>
        <v>1166の契約。BBBBBBBBBBBBBBBBBBBBBBBBBBBBBBBBBBBBBBBBBBBBBBBBBBBBBBBBBBB</v>
      </c>
      <c r="O167" s="1">
        <f t="shared" si="168"/>
        <v>41138</v>
      </c>
      <c r="P167" t="str">
        <f t="shared" si="169"/>
        <v>1166の契約。CCCCCCCCCCCCCCCCCCCCCCCCCCCCCCCCCCCCCCCCCCCCCCCCCC</v>
      </c>
      <c r="R167">
        <f t="shared" si="171"/>
        <v>1166</v>
      </c>
    </row>
    <row r="168" spans="1:18">
      <c r="A168" t="str">
        <f t="shared" si="156"/>
        <v>株式会社1167</v>
      </c>
      <c r="B168" t="str">
        <f t="shared" si="157"/>
        <v>ABC1167</v>
      </c>
      <c r="C168" t="str">
        <f t="shared" si="158"/>
        <v>116-0001</v>
      </c>
      <c r="D168" t="str">
        <f t="shared" si="159"/>
        <v>東京都1167番地</v>
      </c>
      <c r="E168" t="str">
        <f t="shared" si="160"/>
        <v>03-1234-1167</v>
      </c>
      <c r="F168" t="str">
        <f t="shared" si="161"/>
        <v>1167を得意とする会社。ＸXXXXXXXXXXXXXXXXXXXXXXXXXXXXXXXXXXXXXXXXXXXXXXXXXXXXXXXXXXXXXXXXXXXXXXXXXXXXXXXXXXXXXXXXXXXXXXXXXXXXXXXX</v>
      </c>
      <c r="G168" s="1">
        <f t="shared" si="162"/>
        <v>41167</v>
      </c>
      <c r="H168" t="str">
        <f t="shared" si="163"/>
        <v>1167の契約。YYYYYYYYYYYYYYYYYYYYYYYYYYYYYYYYYYYYYYYYYYYYYYYYYYYYYYYYYYYYYYY</v>
      </c>
      <c r="I168" s="1">
        <f t="shared" ref="I168:M168" si="208">G168-7</f>
        <v>41160</v>
      </c>
      <c r="J168" t="str">
        <f t="shared" si="165"/>
        <v>1167の契約。ZZZZZZZZZZZZZZZZZZZZZZZZZZZZZZZZZZZZZZZZZZZZZZZZZ</v>
      </c>
      <c r="K168" s="1">
        <f t="shared" si="208"/>
        <v>41153</v>
      </c>
      <c r="L168" t="str">
        <f t="shared" si="166"/>
        <v>1167の契約。AAAAAAAAAAAAAAAAAAAAAAAAAAAAAAAAAAAAAAAAAAAAAAAAAAAAAAA</v>
      </c>
      <c r="M168" s="1">
        <f t="shared" si="208"/>
        <v>41146</v>
      </c>
      <c r="N168" t="str">
        <f t="shared" si="167"/>
        <v>1167の契約。BBBBBBBBBBBBBBBBBBBBBBBBBBBBBBBBBBBBBBBBBBBBBBBBBBBBBBBBBBB</v>
      </c>
      <c r="O168" s="1">
        <f t="shared" si="168"/>
        <v>41139</v>
      </c>
      <c r="P168" t="str">
        <f t="shared" si="169"/>
        <v>1167の契約。CCCCCCCCCCCCCCCCCCCCCCCCCCCCCCCCCCCCCCCCCCCCCCCCCC</v>
      </c>
      <c r="R168">
        <f t="shared" si="171"/>
        <v>1167</v>
      </c>
    </row>
    <row r="169" spans="1:18">
      <c r="A169" t="str">
        <f t="shared" si="156"/>
        <v>株式会社1168</v>
      </c>
      <c r="B169" t="str">
        <f t="shared" si="157"/>
        <v>ABC1168</v>
      </c>
      <c r="C169" t="str">
        <f t="shared" si="158"/>
        <v>116-0001</v>
      </c>
      <c r="D169" t="str">
        <f t="shared" si="159"/>
        <v>東京都1168番地</v>
      </c>
      <c r="E169" t="str">
        <f t="shared" si="160"/>
        <v>03-1234-1168</v>
      </c>
      <c r="F169" t="str">
        <f t="shared" si="161"/>
        <v>1168を得意とする会社。ＸXXXXXXXXXXXXXXXXXXXXXXXXXXXXXXXXXXXXXXXXXXXXXXXXXXXXXXXXXXXXXXXXXXXXXXXXXXXXXXXXXXXXXXXXXXXXXXXXXXXXXXXX</v>
      </c>
      <c r="G169" s="1">
        <f t="shared" si="162"/>
        <v>41168</v>
      </c>
      <c r="H169" t="str">
        <f t="shared" si="163"/>
        <v>1168の契約。YYYYYYYYYYYYYYYYYYYYYYYYYYYYYYYYYYYYYYYYYYYYYYYYYYYYYYYYYYYYYYY</v>
      </c>
      <c r="I169" s="1">
        <f t="shared" ref="I169:M169" si="209">G169-7</f>
        <v>41161</v>
      </c>
      <c r="J169" t="str">
        <f t="shared" si="165"/>
        <v>1168の契約。ZZZZZZZZZZZZZZZZZZZZZZZZZZZZZZZZZZZZZZZZZZZZZZZZZ</v>
      </c>
      <c r="K169" s="1">
        <f t="shared" si="209"/>
        <v>41154</v>
      </c>
      <c r="L169" t="str">
        <f t="shared" si="166"/>
        <v>1168の契約。AAAAAAAAAAAAAAAAAAAAAAAAAAAAAAAAAAAAAAAAAAAAAAAAAAAAAAA</v>
      </c>
      <c r="M169" s="1">
        <f t="shared" si="209"/>
        <v>41147</v>
      </c>
      <c r="N169" t="str">
        <f t="shared" si="167"/>
        <v>1168の契約。BBBBBBBBBBBBBBBBBBBBBBBBBBBBBBBBBBBBBBBBBBBBBBBBBBBBBBBBBBB</v>
      </c>
      <c r="O169" s="1">
        <f t="shared" si="168"/>
        <v>41140</v>
      </c>
      <c r="P169" t="str">
        <f t="shared" si="169"/>
        <v>1168の契約。CCCCCCCCCCCCCCCCCCCCCCCCCCCCCCCCCCCCCCCCCCCCCCCCCC</v>
      </c>
      <c r="R169">
        <f t="shared" si="171"/>
        <v>1168</v>
      </c>
    </row>
    <row r="170" spans="1:18">
      <c r="A170" t="str">
        <f t="shared" si="156"/>
        <v>株式会社1169</v>
      </c>
      <c r="B170" t="str">
        <f t="shared" si="157"/>
        <v>ABC1169</v>
      </c>
      <c r="C170" t="str">
        <f t="shared" si="158"/>
        <v>116-0001</v>
      </c>
      <c r="D170" t="str">
        <f t="shared" si="159"/>
        <v>東京都1169番地</v>
      </c>
      <c r="E170" t="str">
        <f t="shared" si="160"/>
        <v>03-1234-1169</v>
      </c>
      <c r="F170" t="str">
        <f t="shared" si="161"/>
        <v>1169を得意とする会社。ＸXXXXXXXXXXXXXXXXXXXXXXXXXXXXXXXXXXXXXXXXXXXXXXXXXXXXXXXXXXXXXXXXXXXXXXXXXXXXXXXXXXXXXXXXXXXXXXXXXXXXXXXX</v>
      </c>
      <c r="G170" s="1">
        <f t="shared" si="162"/>
        <v>41169</v>
      </c>
      <c r="H170" t="str">
        <f t="shared" si="163"/>
        <v>1169の契約。YYYYYYYYYYYYYYYYYYYYYYYYYYYYYYYYYYYYYYYYYYYYYYYYYYYYYYYYYYYYYYY</v>
      </c>
      <c r="I170" s="1">
        <f t="shared" ref="I170:M170" si="210">G170-7</f>
        <v>41162</v>
      </c>
      <c r="J170" t="str">
        <f t="shared" si="165"/>
        <v>1169の契約。ZZZZZZZZZZZZZZZZZZZZZZZZZZZZZZZZZZZZZZZZZZZZZZZZZ</v>
      </c>
      <c r="K170" s="1">
        <f t="shared" si="210"/>
        <v>41155</v>
      </c>
      <c r="L170" t="str">
        <f t="shared" si="166"/>
        <v>1169の契約。AAAAAAAAAAAAAAAAAAAAAAAAAAAAAAAAAAAAAAAAAAAAAAAAAAAAAAA</v>
      </c>
      <c r="M170" s="1">
        <f t="shared" si="210"/>
        <v>41148</v>
      </c>
      <c r="N170" t="str">
        <f t="shared" si="167"/>
        <v>1169の契約。BBBBBBBBBBBBBBBBBBBBBBBBBBBBBBBBBBBBBBBBBBBBBBBBBBBBBBBBBBB</v>
      </c>
      <c r="O170" s="1">
        <f t="shared" si="168"/>
        <v>41141</v>
      </c>
      <c r="P170" t="str">
        <f t="shared" si="169"/>
        <v>1169の契約。CCCCCCCCCCCCCCCCCCCCCCCCCCCCCCCCCCCCCCCCCCCCCCCCCC</v>
      </c>
      <c r="R170">
        <f t="shared" si="171"/>
        <v>1169</v>
      </c>
    </row>
    <row r="171" spans="1:18">
      <c r="A171" t="str">
        <f t="shared" si="156"/>
        <v>株式会社1170</v>
      </c>
      <c r="B171" t="str">
        <f t="shared" si="157"/>
        <v>ABC1170</v>
      </c>
      <c r="C171" t="str">
        <f t="shared" si="158"/>
        <v>117-0001</v>
      </c>
      <c r="D171" t="str">
        <f t="shared" si="159"/>
        <v>東京都1170番地</v>
      </c>
      <c r="E171" t="str">
        <f t="shared" si="160"/>
        <v>03-1234-1170</v>
      </c>
      <c r="F171" t="str">
        <f t="shared" si="161"/>
        <v>1170を得意とする会社。ＸXXXXXXXXXXXXXXXXXXXXXXXXXXXXXXXXXXXXXXXXXXXXXXXXXXXXXXXXXXXXXXXXXXXXXXXXXXXXXXXXXXXXXXXXXXXXXXXXXXXXXXXX</v>
      </c>
      <c r="G171" s="1">
        <f t="shared" si="162"/>
        <v>41170</v>
      </c>
      <c r="H171" t="str">
        <f t="shared" si="163"/>
        <v>1170の契約。YYYYYYYYYYYYYYYYYYYYYYYYYYYYYYYYYYYYYYYYYYYYYYYYYYYYYYYYYYYYYYY</v>
      </c>
      <c r="I171" s="1">
        <f t="shared" ref="I171:M171" si="211">G171-7</f>
        <v>41163</v>
      </c>
      <c r="J171" t="str">
        <f t="shared" si="165"/>
        <v>1170の契約。ZZZZZZZZZZZZZZZZZZZZZZZZZZZZZZZZZZZZZZZZZZZZZZZZZ</v>
      </c>
      <c r="K171" s="1">
        <f t="shared" si="211"/>
        <v>41156</v>
      </c>
      <c r="L171" t="str">
        <f t="shared" si="166"/>
        <v>1170の契約。AAAAAAAAAAAAAAAAAAAAAAAAAAAAAAAAAAAAAAAAAAAAAAAAAAAAAAA</v>
      </c>
      <c r="M171" s="1">
        <f t="shared" si="211"/>
        <v>41149</v>
      </c>
      <c r="N171" t="str">
        <f t="shared" si="167"/>
        <v>1170の契約。BBBBBBBBBBBBBBBBBBBBBBBBBBBBBBBBBBBBBBBBBBBBBBBBBBBBBBBBBBB</v>
      </c>
      <c r="O171" s="1">
        <f t="shared" si="168"/>
        <v>41142</v>
      </c>
      <c r="P171" t="str">
        <f t="shared" si="169"/>
        <v>1170の契約。CCCCCCCCCCCCCCCCCCCCCCCCCCCCCCCCCCCCCCCCCCCCCCCCCC</v>
      </c>
      <c r="R171">
        <f t="shared" si="171"/>
        <v>1170</v>
      </c>
    </row>
    <row r="172" spans="1:18">
      <c r="A172" t="str">
        <f t="shared" si="156"/>
        <v>株式会社1171</v>
      </c>
      <c r="B172" t="str">
        <f t="shared" si="157"/>
        <v>ABC1171</v>
      </c>
      <c r="C172" t="str">
        <f t="shared" si="158"/>
        <v>117-0001</v>
      </c>
      <c r="D172" t="str">
        <f t="shared" si="159"/>
        <v>東京都1171番地</v>
      </c>
      <c r="E172" t="str">
        <f t="shared" si="160"/>
        <v>03-1234-1171</v>
      </c>
      <c r="F172" t="str">
        <f t="shared" si="161"/>
        <v>1171を得意とする会社。ＸXXXXXXXXXXXXXXXXXXXXXXXXXXXXXXXXXXXXXXXXXXXXXXXXXXXXXXXXXXXXXXXXXXXXXXXXXXXXXXXXXXXXXXXXXXXXXXXXXXXXXXXX</v>
      </c>
      <c r="G172" s="1">
        <f t="shared" si="162"/>
        <v>41171</v>
      </c>
      <c r="H172" t="str">
        <f t="shared" si="163"/>
        <v>1171の契約。YYYYYYYYYYYYYYYYYYYYYYYYYYYYYYYYYYYYYYYYYYYYYYYYYYYYYYYYYYYYYYY</v>
      </c>
      <c r="I172" s="1">
        <f t="shared" ref="I172:M172" si="212">G172-7</f>
        <v>41164</v>
      </c>
      <c r="J172" t="str">
        <f t="shared" si="165"/>
        <v>1171の契約。ZZZZZZZZZZZZZZZZZZZZZZZZZZZZZZZZZZZZZZZZZZZZZZZZZ</v>
      </c>
      <c r="K172" s="1">
        <f t="shared" si="212"/>
        <v>41157</v>
      </c>
      <c r="L172" t="str">
        <f t="shared" si="166"/>
        <v>1171の契約。AAAAAAAAAAAAAAAAAAAAAAAAAAAAAAAAAAAAAAAAAAAAAAAAAAAAAAA</v>
      </c>
      <c r="M172" s="1">
        <f t="shared" si="212"/>
        <v>41150</v>
      </c>
      <c r="N172" t="str">
        <f t="shared" si="167"/>
        <v>1171の契約。BBBBBBBBBBBBBBBBBBBBBBBBBBBBBBBBBBBBBBBBBBBBBBBBBBBBBBBBBBB</v>
      </c>
      <c r="O172" s="1">
        <f t="shared" si="168"/>
        <v>41143</v>
      </c>
      <c r="P172" t="str">
        <f t="shared" si="169"/>
        <v>1171の契約。CCCCCCCCCCCCCCCCCCCCCCCCCCCCCCCCCCCCCCCCCCCCCCCCCC</v>
      </c>
      <c r="R172">
        <f t="shared" si="171"/>
        <v>1171</v>
      </c>
    </row>
    <row r="173" spans="1:18">
      <c r="A173" t="str">
        <f t="shared" si="156"/>
        <v>株式会社1172</v>
      </c>
      <c r="B173" t="str">
        <f t="shared" si="157"/>
        <v>ABC1172</v>
      </c>
      <c r="C173" t="str">
        <f t="shared" si="158"/>
        <v>117-0001</v>
      </c>
      <c r="D173" t="str">
        <f t="shared" si="159"/>
        <v>東京都1172番地</v>
      </c>
      <c r="E173" t="str">
        <f t="shared" si="160"/>
        <v>03-1234-1172</v>
      </c>
      <c r="F173" t="str">
        <f t="shared" si="161"/>
        <v>1172を得意とする会社。ＸXXXXXXXXXXXXXXXXXXXXXXXXXXXXXXXXXXXXXXXXXXXXXXXXXXXXXXXXXXXXXXXXXXXXXXXXXXXXXXXXXXXXXXXXXXXXXXXXXXXXXXXX</v>
      </c>
      <c r="G173" s="1">
        <f t="shared" si="162"/>
        <v>41172</v>
      </c>
      <c r="H173" t="str">
        <f t="shared" si="163"/>
        <v>1172の契約。YYYYYYYYYYYYYYYYYYYYYYYYYYYYYYYYYYYYYYYYYYYYYYYYYYYYYYYYYYYYYYY</v>
      </c>
      <c r="I173" s="1">
        <f t="shared" ref="I173:M173" si="213">G173-7</f>
        <v>41165</v>
      </c>
      <c r="J173" t="str">
        <f t="shared" si="165"/>
        <v>1172の契約。ZZZZZZZZZZZZZZZZZZZZZZZZZZZZZZZZZZZZZZZZZZZZZZZZZ</v>
      </c>
      <c r="K173" s="1">
        <f t="shared" si="213"/>
        <v>41158</v>
      </c>
      <c r="L173" t="str">
        <f t="shared" si="166"/>
        <v>1172の契約。AAAAAAAAAAAAAAAAAAAAAAAAAAAAAAAAAAAAAAAAAAAAAAAAAAAAAAA</v>
      </c>
      <c r="M173" s="1">
        <f t="shared" si="213"/>
        <v>41151</v>
      </c>
      <c r="N173" t="str">
        <f t="shared" si="167"/>
        <v>1172の契約。BBBBBBBBBBBBBBBBBBBBBBBBBBBBBBBBBBBBBBBBBBBBBBBBBBBBBBBBBBB</v>
      </c>
      <c r="O173" s="1">
        <f t="shared" si="168"/>
        <v>41144</v>
      </c>
      <c r="P173" t="str">
        <f t="shared" si="169"/>
        <v>1172の契約。CCCCCCCCCCCCCCCCCCCCCCCCCCCCCCCCCCCCCCCCCCCCCCCCCC</v>
      </c>
      <c r="R173">
        <f t="shared" si="171"/>
        <v>1172</v>
      </c>
    </row>
    <row r="174" spans="1:18">
      <c r="A174" t="str">
        <f t="shared" si="156"/>
        <v>株式会社1173</v>
      </c>
      <c r="B174" t="str">
        <f t="shared" si="157"/>
        <v>ABC1173</v>
      </c>
      <c r="C174" t="str">
        <f t="shared" si="158"/>
        <v>117-0001</v>
      </c>
      <c r="D174" t="str">
        <f t="shared" si="159"/>
        <v>東京都1173番地</v>
      </c>
      <c r="E174" t="str">
        <f t="shared" si="160"/>
        <v>03-1234-1173</v>
      </c>
      <c r="F174" t="str">
        <f t="shared" si="161"/>
        <v>1173を得意とする会社。ＸXXXXXXXXXXXXXXXXXXXXXXXXXXXXXXXXXXXXXXXXXXXXXXXXXXXXXXXXXXXXXXXXXXXXXXXXXXXXXXXXXXXXXXXXXXXXXXXXXXXXXXXX</v>
      </c>
      <c r="G174" s="1">
        <f t="shared" si="162"/>
        <v>41173</v>
      </c>
      <c r="H174" t="str">
        <f t="shared" si="163"/>
        <v>1173の契約。YYYYYYYYYYYYYYYYYYYYYYYYYYYYYYYYYYYYYYYYYYYYYYYYYYYYYYYYYYYYYYY</v>
      </c>
      <c r="I174" s="1">
        <f t="shared" ref="I174:M174" si="214">G174-7</f>
        <v>41166</v>
      </c>
      <c r="J174" t="str">
        <f t="shared" si="165"/>
        <v>1173の契約。ZZZZZZZZZZZZZZZZZZZZZZZZZZZZZZZZZZZZZZZZZZZZZZZZZ</v>
      </c>
      <c r="K174" s="1">
        <f t="shared" si="214"/>
        <v>41159</v>
      </c>
      <c r="L174" t="str">
        <f t="shared" si="166"/>
        <v>1173の契約。AAAAAAAAAAAAAAAAAAAAAAAAAAAAAAAAAAAAAAAAAAAAAAAAAAAAAAA</v>
      </c>
      <c r="M174" s="1">
        <f t="shared" si="214"/>
        <v>41152</v>
      </c>
      <c r="N174" t="str">
        <f t="shared" si="167"/>
        <v>1173の契約。BBBBBBBBBBBBBBBBBBBBBBBBBBBBBBBBBBBBBBBBBBBBBBBBBBBBBBBBBBB</v>
      </c>
      <c r="O174" s="1">
        <f t="shared" si="168"/>
        <v>41145</v>
      </c>
      <c r="P174" t="str">
        <f t="shared" si="169"/>
        <v>1173の契約。CCCCCCCCCCCCCCCCCCCCCCCCCCCCCCCCCCCCCCCCCCCCCCCCCC</v>
      </c>
      <c r="R174">
        <f t="shared" si="171"/>
        <v>1173</v>
      </c>
    </row>
    <row r="175" spans="1:18">
      <c r="A175" t="str">
        <f t="shared" si="156"/>
        <v>株式会社1174</v>
      </c>
      <c r="B175" t="str">
        <f t="shared" si="157"/>
        <v>ABC1174</v>
      </c>
      <c r="C175" t="str">
        <f t="shared" si="158"/>
        <v>117-0001</v>
      </c>
      <c r="D175" t="str">
        <f t="shared" si="159"/>
        <v>東京都1174番地</v>
      </c>
      <c r="E175" t="str">
        <f t="shared" si="160"/>
        <v>03-1234-1174</v>
      </c>
      <c r="F175" t="str">
        <f t="shared" si="161"/>
        <v>1174を得意とする会社。ＸXXXXXXXXXXXXXXXXXXXXXXXXXXXXXXXXXXXXXXXXXXXXXXXXXXXXXXXXXXXXXXXXXXXXXXXXXXXXXXXXXXXXXXXXXXXXXXXXXXXXXXXX</v>
      </c>
      <c r="G175" s="1">
        <f t="shared" si="162"/>
        <v>41174</v>
      </c>
      <c r="H175" t="str">
        <f t="shared" si="163"/>
        <v>1174の契約。YYYYYYYYYYYYYYYYYYYYYYYYYYYYYYYYYYYYYYYYYYYYYYYYYYYYYYYYYYYYYYY</v>
      </c>
      <c r="I175" s="1">
        <f t="shared" ref="I175:M175" si="215">G175-7</f>
        <v>41167</v>
      </c>
      <c r="J175" t="str">
        <f t="shared" si="165"/>
        <v>1174の契約。ZZZZZZZZZZZZZZZZZZZZZZZZZZZZZZZZZZZZZZZZZZZZZZZZZ</v>
      </c>
      <c r="K175" s="1">
        <f t="shared" si="215"/>
        <v>41160</v>
      </c>
      <c r="L175" t="str">
        <f t="shared" si="166"/>
        <v>1174の契約。AAAAAAAAAAAAAAAAAAAAAAAAAAAAAAAAAAAAAAAAAAAAAAAAAAAAAAA</v>
      </c>
      <c r="M175" s="1">
        <f t="shared" si="215"/>
        <v>41153</v>
      </c>
      <c r="N175" t="str">
        <f t="shared" si="167"/>
        <v>1174の契約。BBBBBBBBBBBBBBBBBBBBBBBBBBBBBBBBBBBBBBBBBBBBBBBBBBBBBBBBBBB</v>
      </c>
      <c r="O175" s="1">
        <f t="shared" si="168"/>
        <v>41146</v>
      </c>
      <c r="P175" t="str">
        <f t="shared" si="169"/>
        <v>1174の契約。CCCCCCCCCCCCCCCCCCCCCCCCCCCCCCCCCCCCCCCCCCCCCCCCCC</v>
      </c>
      <c r="R175">
        <f t="shared" si="171"/>
        <v>1174</v>
      </c>
    </row>
    <row r="176" spans="1:18">
      <c r="A176" t="str">
        <f t="shared" si="156"/>
        <v>株式会社1175</v>
      </c>
      <c r="B176" t="str">
        <f t="shared" si="157"/>
        <v>ABC1175</v>
      </c>
      <c r="C176" t="str">
        <f t="shared" si="158"/>
        <v>117-0001</v>
      </c>
      <c r="D176" t="str">
        <f t="shared" si="159"/>
        <v>東京都1175番地</v>
      </c>
      <c r="E176" t="str">
        <f t="shared" si="160"/>
        <v>03-1234-1175</v>
      </c>
      <c r="F176" t="str">
        <f t="shared" si="161"/>
        <v>1175を得意とする会社。ＸXXXXXXXXXXXXXXXXXXXXXXXXXXXXXXXXXXXXXXXXXXXXXXXXXXXXXXXXXXXXXXXXXXXXXXXXXXXXXXXXXXXXXXXXXXXXXXXXXXXXXXXX</v>
      </c>
      <c r="G176" s="1">
        <f t="shared" si="162"/>
        <v>41175</v>
      </c>
      <c r="H176" t="str">
        <f t="shared" si="163"/>
        <v>1175の契約。YYYYYYYYYYYYYYYYYYYYYYYYYYYYYYYYYYYYYYYYYYYYYYYYYYYYYYYYYYYYYYY</v>
      </c>
      <c r="I176" s="1">
        <f t="shared" ref="I176:M176" si="216">G176-7</f>
        <v>41168</v>
      </c>
      <c r="J176" t="str">
        <f t="shared" si="165"/>
        <v>1175の契約。ZZZZZZZZZZZZZZZZZZZZZZZZZZZZZZZZZZZZZZZZZZZZZZZZZ</v>
      </c>
      <c r="K176" s="1">
        <f t="shared" si="216"/>
        <v>41161</v>
      </c>
      <c r="L176" t="str">
        <f t="shared" si="166"/>
        <v>1175の契約。AAAAAAAAAAAAAAAAAAAAAAAAAAAAAAAAAAAAAAAAAAAAAAAAAAAAAAA</v>
      </c>
      <c r="M176" s="1">
        <f t="shared" si="216"/>
        <v>41154</v>
      </c>
      <c r="N176" t="str">
        <f t="shared" si="167"/>
        <v>1175の契約。BBBBBBBBBBBBBBBBBBBBBBBBBBBBBBBBBBBBBBBBBBBBBBBBBBBBBBBBBBB</v>
      </c>
      <c r="O176" s="1">
        <f t="shared" si="168"/>
        <v>41147</v>
      </c>
      <c r="P176" t="str">
        <f t="shared" si="169"/>
        <v>1175の契約。CCCCCCCCCCCCCCCCCCCCCCCCCCCCCCCCCCCCCCCCCCCCCCCCCC</v>
      </c>
      <c r="R176">
        <f t="shared" si="171"/>
        <v>1175</v>
      </c>
    </row>
    <row r="177" spans="1:18">
      <c r="A177" t="str">
        <f t="shared" si="156"/>
        <v>株式会社1176</v>
      </c>
      <c r="B177" t="str">
        <f t="shared" si="157"/>
        <v>ABC1176</v>
      </c>
      <c r="C177" t="str">
        <f t="shared" si="158"/>
        <v>117-0001</v>
      </c>
      <c r="D177" t="str">
        <f t="shared" si="159"/>
        <v>東京都1176番地</v>
      </c>
      <c r="E177" t="str">
        <f t="shared" si="160"/>
        <v>03-1234-1176</v>
      </c>
      <c r="F177" t="str">
        <f t="shared" si="161"/>
        <v>1176を得意とする会社。ＸXXXXXXXXXXXXXXXXXXXXXXXXXXXXXXXXXXXXXXXXXXXXXXXXXXXXXXXXXXXXXXXXXXXXXXXXXXXXXXXXXXXXXXXXXXXXXXXXXXXXXXXX</v>
      </c>
      <c r="G177" s="1">
        <f t="shared" si="162"/>
        <v>41176</v>
      </c>
      <c r="H177" t="str">
        <f t="shared" si="163"/>
        <v>1176の契約。YYYYYYYYYYYYYYYYYYYYYYYYYYYYYYYYYYYYYYYYYYYYYYYYYYYYYYYYYYYYYYY</v>
      </c>
      <c r="I177" s="1">
        <f t="shared" ref="I177:M177" si="217">G177-7</f>
        <v>41169</v>
      </c>
      <c r="J177" t="str">
        <f t="shared" si="165"/>
        <v>1176の契約。ZZZZZZZZZZZZZZZZZZZZZZZZZZZZZZZZZZZZZZZZZZZZZZZZZ</v>
      </c>
      <c r="K177" s="1">
        <f t="shared" si="217"/>
        <v>41162</v>
      </c>
      <c r="L177" t="str">
        <f t="shared" si="166"/>
        <v>1176の契約。AAAAAAAAAAAAAAAAAAAAAAAAAAAAAAAAAAAAAAAAAAAAAAAAAAAAAAA</v>
      </c>
      <c r="M177" s="1">
        <f t="shared" si="217"/>
        <v>41155</v>
      </c>
      <c r="N177" t="str">
        <f t="shared" si="167"/>
        <v>1176の契約。BBBBBBBBBBBBBBBBBBBBBBBBBBBBBBBBBBBBBBBBBBBBBBBBBBBBBBBBBBB</v>
      </c>
      <c r="O177" s="1">
        <f t="shared" si="168"/>
        <v>41148</v>
      </c>
      <c r="P177" t="str">
        <f t="shared" si="169"/>
        <v>1176の契約。CCCCCCCCCCCCCCCCCCCCCCCCCCCCCCCCCCCCCCCCCCCCCCCCCC</v>
      </c>
      <c r="R177">
        <f t="shared" si="171"/>
        <v>1176</v>
      </c>
    </row>
    <row r="178" spans="1:18">
      <c r="A178" t="str">
        <f t="shared" si="156"/>
        <v>株式会社1177</v>
      </c>
      <c r="B178" t="str">
        <f t="shared" si="157"/>
        <v>ABC1177</v>
      </c>
      <c r="C178" t="str">
        <f t="shared" si="158"/>
        <v>117-0001</v>
      </c>
      <c r="D178" t="str">
        <f t="shared" si="159"/>
        <v>東京都1177番地</v>
      </c>
      <c r="E178" t="str">
        <f t="shared" si="160"/>
        <v>03-1234-1177</v>
      </c>
      <c r="F178" t="str">
        <f t="shared" si="161"/>
        <v>1177を得意とする会社。ＸXXXXXXXXXXXXXXXXXXXXXXXXXXXXXXXXXXXXXXXXXXXXXXXXXXXXXXXXXXXXXXXXXXXXXXXXXXXXXXXXXXXXXXXXXXXXXXXXXXXXXXXX</v>
      </c>
      <c r="G178" s="1">
        <f t="shared" si="162"/>
        <v>41177</v>
      </c>
      <c r="H178" t="str">
        <f t="shared" si="163"/>
        <v>1177の契約。YYYYYYYYYYYYYYYYYYYYYYYYYYYYYYYYYYYYYYYYYYYYYYYYYYYYYYYYYYYYYYY</v>
      </c>
      <c r="I178" s="1">
        <f t="shared" ref="I178:M178" si="218">G178-7</f>
        <v>41170</v>
      </c>
      <c r="J178" t="str">
        <f t="shared" si="165"/>
        <v>1177の契約。ZZZZZZZZZZZZZZZZZZZZZZZZZZZZZZZZZZZZZZZZZZZZZZZZZ</v>
      </c>
      <c r="K178" s="1">
        <f t="shared" si="218"/>
        <v>41163</v>
      </c>
      <c r="L178" t="str">
        <f t="shared" si="166"/>
        <v>1177の契約。AAAAAAAAAAAAAAAAAAAAAAAAAAAAAAAAAAAAAAAAAAAAAAAAAAAAAAA</v>
      </c>
      <c r="M178" s="1">
        <f t="shared" si="218"/>
        <v>41156</v>
      </c>
      <c r="N178" t="str">
        <f t="shared" si="167"/>
        <v>1177の契約。BBBBBBBBBBBBBBBBBBBBBBBBBBBBBBBBBBBBBBBBBBBBBBBBBBBBBBBBBBB</v>
      </c>
      <c r="O178" s="1">
        <f t="shared" si="168"/>
        <v>41149</v>
      </c>
      <c r="P178" t="str">
        <f t="shared" si="169"/>
        <v>1177の契約。CCCCCCCCCCCCCCCCCCCCCCCCCCCCCCCCCCCCCCCCCCCCCCCCCC</v>
      </c>
      <c r="R178">
        <f t="shared" si="171"/>
        <v>1177</v>
      </c>
    </row>
    <row r="179" spans="1:18">
      <c r="A179" t="str">
        <f t="shared" si="156"/>
        <v>株式会社1178</v>
      </c>
      <c r="B179" t="str">
        <f t="shared" si="157"/>
        <v>ABC1178</v>
      </c>
      <c r="C179" t="str">
        <f t="shared" si="158"/>
        <v>117-0001</v>
      </c>
      <c r="D179" t="str">
        <f t="shared" si="159"/>
        <v>東京都1178番地</v>
      </c>
      <c r="E179" t="str">
        <f t="shared" si="160"/>
        <v>03-1234-1178</v>
      </c>
      <c r="F179" t="str">
        <f t="shared" si="161"/>
        <v>1178を得意とする会社。ＸXXXXXXXXXXXXXXXXXXXXXXXXXXXXXXXXXXXXXXXXXXXXXXXXXXXXXXXXXXXXXXXXXXXXXXXXXXXXXXXXXXXXXXXXXXXXXXXXXXXXXXXX</v>
      </c>
      <c r="G179" s="1">
        <f t="shared" si="162"/>
        <v>41178</v>
      </c>
      <c r="H179" t="str">
        <f t="shared" si="163"/>
        <v>1178の契約。YYYYYYYYYYYYYYYYYYYYYYYYYYYYYYYYYYYYYYYYYYYYYYYYYYYYYYYYYYYYYYY</v>
      </c>
      <c r="I179" s="1">
        <f t="shared" ref="I179:M179" si="219">G179-7</f>
        <v>41171</v>
      </c>
      <c r="J179" t="str">
        <f t="shared" si="165"/>
        <v>1178の契約。ZZZZZZZZZZZZZZZZZZZZZZZZZZZZZZZZZZZZZZZZZZZZZZZZZ</v>
      </c>
      <c r="K179" s="1">
        <f t="shared" si="219"/>
        <v>41164</v>
      </c>
      <c r="L179" t="str">
        <f t="shared" si="166"/>
        <v>1178の契約。AAAAAAAAAAAAAAAAAAAAAAAAAAAAAAAAAAAAAAAAAAAAAAAAAAAAAAA</v>
      </c>
      <c r="M179" s="1">
        <f t="shared" si="219"/>
        <v>41157</v>
      </c>
      <c r="N179" t="str">
        <f t="shared" si="167"/>
        <v>1178の契約。BBBBBBBBBBBBBBBBBBBBBBBBBBBBBBBBBBBBBBBBBBBBBBBBBBBBBBBBBBB</v>
      </c>
      <c r="O179" s="1">
        <f t="shared" si="168"/>
        <v>41150</v>
      </c>
      <c r="P179" t="str">
        <f t="shared" si="169"/>
        <v>1178の契約。CCCCCCCCCCCCCCCCCCCCCCCCCCCCCCCCCCCCCCCCCCCCCCCCCC</v>
      </c>
      <c r="R179">
        <f t="shared" si="171"/>
        <v>1178</v>
      </c>
    </row>
    <row r="180" spans="1:18">
      <c r="A180" t="str">
        <f t="shared" si="156"/>
        <v>株式会社1179</v>
      </c>
      <c r="B180" t="str">
        <f t="shared" si="157"/>
        <v>ABC1179</v>
      </c>
      <c r="C180" t="str">
        <f t="shared" si="158"/>
        <v>117-0001</v>
      </c>
      <c r="D180" t="str">
        <f t="shared" si="159"/>
        <v>東京都1179番地</v>
      </c>
      <c r="E180" t="str">
        <f t="shared" si="160"/>
        <v>03-1234-1179</v>
      </c>
      <c r="F180" t="str">
        <f t="shared" si="161"/>
        <v>1179を得意とする会社。ＸXXXXXXXXXXXXXXXXXXXXXXXXXXXXXXXXXXXXXXXXXXXXXXXXXXXXXXXXXXXXXXXXXXXXXXXXXXXXXXXXXXXXXXXXXXXXXXXXXXXXXXXX</v>
      </c>
      <c r="G180" s="1">
        <f t="shared" si="162"/>
        <v>41179</v>
      </c>
      <c r="H180" t="str">
        <f t="shared" si="163"/>
        <v>1179の契約。YYYYYYYYYYYYYYYYYYYYYYYYYYYYYYYYYYYYYYYYYYYYYYYYYYYYYYYYYYYYYYY</v>
      </c>
      <c r="I180" s="1">
        <f t="shared" ref="I180:M180" si="220">G180-7</f>
        <v>41172</v>
      </c>
      <c r="J180" t="str">
        <f t="shared" si="165"/>
        <v>1179の契約。ZZZZZZZZZZZZZZZZZZZZZZZZZZZZZZZZZZZZZZZZZZZZZZZZZ</v>
      </c>
      <c r="K180" s="1">
        <f t="shared" si="220"/>
        <v>41165</v>
      </c>
      <c r="L180" t="str">
        <f t="shared" si="166"/>
        <v>1179の契約。AAAAAAAAAAAAAAAAAAAAAAAAAAAAAAAAAAAAAAAAAAAAAAAAAAAAAAA</v>
      </c>
      <c r="M180" s="1">
        <f t="shared" si="220"/>
        <v>41158</v>
      </c>
      <c r="N180" t="str">
        <f t="shared" si="167"/>
        <v>1179の契約。BBBBBBBBBBBBBBBBBBBBBBBBBBBBBBBBBBBBBBBBBBBBBBBBBBBBBBBBBBB</v>
      </c>
      <c r="O180" s="1">
        <f t="shared" si="168"/>
        <v>41151</v>
      </c>
      <c r="P180" t="str">
        <f t="shared" si="169"/>
        <v>1179の契約。CCCCCCCCCCCCCCCCCCCCCCCCCCCCCCCCCCCCCCCCCCCCCCCCCC</v>
      </c>
      <c r="R180">
        <f t="shared" si="171"/>
        <v>1179</v>
      </c>
    </row>
    <row r="181" spans="1:18">
      <c r="A181" t="str">
        <f t="shared" si="156"/>
        <v>株式会社1180</v>
      </c>
      <c r="B181" t="str">
        <f t="shared" si="157"/>
        <v>ABC1180</v>
      </c>
      <c r="C181" t="str">
        <f t="shared" si="158"/>
        <v>118-0001</v>
      </c>
      <c r="D181" t="str">
        <f t="shared" si="159"/>
        <v>東京都1180番地</v>
      </c>
      <c r="E181" t="str">
        <f t="shared" si="160"/>
        <v>03-1234-1180</v>
      </c>
      <c r="F181" t="str">
        <f t="shared" si="161"/>
        <v>1180を得意とする会社。ＸXXXXXXXXXXXXXXXXXXXXXXXXXXXXXXXXXXXXXXXXXXXXXXXXXXXXXXXXXXXXXXXXXXXXXXXXXXXXXXXXXXXXXXXXXXXXXXXXXXXXXXXX</v>
      </c>
      <c r="G181" s="1">
        <f t="shared" si="162"/>
        <v>41180</v>
      </c>
      <c r="H181" t="str">
        <f t="shared" si="163"/>
        <v>1180の契約。YYYYYYYYYYYYYYYYYYYYYYYYYYYYYYYYYYYYYYYYYYYYYYYYYYYYYYYYYYYYYYY</v>
      </c>
      <c r="I181" s="1">
        <f t="shared" ref="I181:M181" si="221">G181-7</f>
        <v>41173</v>
      </c>
      <c r="J181" t="str">
        <f t="shared" si="165"/>
        <v>1180の契約。ZZZZZZZZZZZZZZZZZZZZZZZZZZZZZZZZZZZZZZZZZZZZZZZZZ</v>
      </c>
      <c r="K181" s="1">
        <f t="shared" si="221"/>
        <v>41166</v>
      </c>
      <c r="L181" t="str">
        <f t="shared" si="166"/>
        <v>1180の契約。AAAAAAAAAAAAAAAAAAAAAAAAAAAAAAAAAAAAAAAAAAAAAAAAAAAAAAA</v>
      </c>
      <c r="M181" s="1">
        <f t="shared" si="221"/>
        <v>41159</v>
      </c>
      <c r="N181" t="str">
        <f t="shared" si="167"/>
        <v>1180の契約。BBBBBBBBBBBBBBBBBBBBBBBBBBBBBBBBBBBBBBBBBBBBBBBBBBBBBBBBBBB</v>
      </c>
      <c r="O181" s="1">
        <f t="shared" si="168"/>
        <v>41152</v>
      </c>
      <c r="P181" t="str">
        <f t="shared" si="169"/>
        <v>1180の契約。CCCCCCCCCCCCCCCCCCCCCCCCCCCCCCCCCCCCCCCCCCCCCCCCCC</v>
      </c>
      <c r="R181">
        <f t="shared" si="171"/>
        <v>1180</v>
      </c>
    </row>
    <row r="182" spans="1:18">
      <c r="A182" t="str">
        <f t="shared" si="156"/>
        <v>株式会社1181</v>
      </c>
      <c r="B182" t="str">
        <f t="shared" si="157"/>
        <v>ABC1181</v>
      </c>
      <c r="C182" t="str">
        <f t="shared" si="158"/>
        <v>118-0001</v>
      </c>
      <c r="D182" t="str">
        <f t="shared" si="159"/>
        <v>東京都1181番地</v>
      </c>
      <c r="E182" t="str">
        <f t="shared" si="160"/>
        <v>03-1234-1181</v>
      </c>
      <c r="F182" t="str">
        <f t="shared" si="161"/>
        <v>1181を得意とする会社。ＸXXXXXXXXXXXXXXXXXXXXXXXXXXXXXXXXXXXXXXXXXXXXXXXXXXXXXXXXXXXXXXXXXXXXXXXXXXXXXXXXXXXXXXXXXXXXXXXXXXXXXXXX</v>
      </c>
      <c r="G182" s="1">
        <f t="shared" si="162"/>
        <v>41181</v>
      </c>
      <c r="H182" t="str">
        <f t="shared" si="163"/>
        <v>1181の契約。YYYYYYYYYYYYYYYYYYYYYYYYYYYYYYYYYYYYYYYYYYYYYYYYYYYYYYYYYYYYYYY</v>
      </c>
      <c r="I182" s="1">
        <f t="shared" ref="I182:M182" si="222">G182-7</f>
        <v>41174</v>
      </c>
      <c r="J182" t="str">
        <f t="shared" si="165"/>
        <v>1181の契約。ZZZZZZZZZZZZZZZZZZZZZZZZZZZZZZZZZZZZZZZZZZZZZZZZZ</v>
      </c>
      <c r="K182" s="1">
        <f t="shared" si="222"/>
        <v>41167</v>
      </c>
      <c r="L182" t="str">
        <f t="shared" si="166"/>
        <v>1181の契約。AAAAAAAAAAAAAAAAAAAAAAAAAAAAAAAAAAAAAAAAAAAAAAAAAAAAAAA</v>
      </c>
      <c r="M182" s="1">
        <f t="shared" si="222"/>
        <v>41160</v>
      </c>
      <c r="N182" t="str">
        <f t="shared" si="167"/>
        <v>1181の契約。BBBBBBBBBBBBBBBBBBBBBBBBBBBBBBBBBBBBBBBBBBBBBBBBBBBBBBBBBBB</v>
      </c>
      <c r="O182" s="1">
        <f t="shared" si="168"/>
        <v>41153</v>
      </c>
      <c r="P182" t="str">
        <f t="shared" si="169"/>
        <v>1181の契約。CCCCCCCCCCCCCCCCCCCCCCCCCCCCCCCCCCCCCCCCCCCCCCCCCC</v>
      </c>
      <c r="R182">
        <f t="shared" si="171"/>
        <v>1181</v>
      </c>
    </row>
    <row r="183" spans="1:18">
      <c r="A183" t="str">
        <f t="shared" si="156"/>
        <v>株式会社1182</v>
      </c>
      <c r="B183" t="str">
        <f t="shared" si="157"/>
        <v>ABC1182</v>
      </c>
      <c r="C183" t="str">
        <f t="shared" si="158"/>
        <v>118-0001</v>
      </c>
      <c r="D183" t="str">
        <f t="shared" si="159"/>
        <v>東京都1182番地</v>
      </c>
      <c r="E183" t="str">
        <f t="shared" si="160"/>
        <v>03-1234-1182</v>
      </c>
      <c r="F183" t="str">
        <f t="shared" si="161"/>
        <v>1182を得意とする会社。ＸXXXXXXXXXXXXXXXXXXXXXXXXXXXXXXXXXXXXXXXXXXXXXXXXXXXXXXXXXXXXXXXXXXXXXXXXXXXXXXXXXXXXXXXXXXXXXXXXXXXXXXXX</v>
      </c>
      <c r="G183" s="1">
        <f t="shared" si="162"/>
        <v>41182</v>
      </c>
      <c r="H183" t="str">
        <f t="shared" si="163"/>
        <v>1182の契約。YYYYYYYYYYYYYYYYYYYYYYYYYYYYYYYYYYYYYYYYYYYYYYYYYYYYYYYYYYYYYYY</v>
      </c>
      <c r="I183" s="1">
        <f t="shared" ref="I183:M183" si="223">G183-7</f>
        <v>41175</v>
      </c>
      <c r="J183" t="str">
        <f t="shared" si="165"/>
        <v>1182の契約。ZZZZZZZZZZZZZZZZZZZZZZZZZZZZZZZZZZZZZZZZZZZZZZZZZ</v>
      </c>
      <c r="K183" s="1">
        <f t="shared" si="223"/>
        <v>41168</v>
      </c>
      <c r="L183" t="str">
        <f t="shared" si="166"/>
        <v>1182の契約。AAAAAAAAAAAAAAAAAAAAAAAAAAAAAAAAAAAAAAAAAAAAAAAAAAAAAAA</v>
      </c>
      <c r="M183" s="1">
        <f t="shared" si="223"/>
        <v>41161</v>
      </c>
      <c r="N183" t="str">
        <f t="shared" si="167"/>
        <v>1182の契約。BBBBBBBBBBBBBBBBBBBBBBBBBBBBBBBBBBBBBBBBBBBBBBBBBBBBBBBBBBB</v>
      </c>
      <c r="O183" s="1">
        <f t="shared" si="168"/>
        <v>41154</v>
      </c>
      <c r="P183" t="str">
        <f t="shared" si="169"/>
        <v>1182の契約。CCCCCCCCCCCCCCCCCCCCCCCCCCCCCCCCCCCCCCCCCCCCCCCCCC</v>
      </c>
      <c r="R183">
        <f t="shared" si="171"/>
        <v>1182</v>
      </c>
    </row>
    <row r="184" spans="1:18">
      <c r="A184" t="str">
        <f t="shared" si="156"/>
        <v>株式会社1183</v>
      </c>
      <c r="B184" t="str">
        <f t="shared" si="157"/>
        <v>ABC1183</v>
      </c>
      <c r="C184" t="str">
        <f t="shared" si="158"/>
        <v>118-0001</v>
      </c>
      <c r="D184" t="str">
        <f t="shared" si="159"/>
        <v>東京都1183番地</v>
      </c>
      <c r="E184" t="str">
        <f t="shared" si="160"/>
        <v>03-1234-1183</v>
      </c>
      <c r="F184" t="str">
        <f t="shared" si="161"/>
        <v>1183を得意とする会社。ＸXXXXXXXXXXXXXXXXXXXXXXXXXXXXXXXXXXXXXXXXXXXXXXXXXXXXXXXXXXXXXXXXXXXXXXXXXXXXXXXXXXXXXXXXXXXXXXXXXXXXXXXX</v>
      </c>
      <c r="G184" s="1">
        <f t="shared" si="162"/>
        <v>41183</v>
      </c>
      <c r="H184" t="str">
        <f t="shared" si="163"/>
        <v>1183の契約。YYYYYYYYYYYYYYYYYYYYYYYYYYYYYYYYYYYYYYYYYYYYYYYYYYYYYYYYYYYYYYY</v>
      </c>
      <c r="I184" s="1">
        <f t="shared" ref="I184:M184" si="224">G184-7</f>
        <v>41176</v>
      </c>
      <c r="J184" t="str">
        <f t="shared" si="165"/>
        <v>1183の契約。ZZZZZZZZZZZZZZZZZZZZZZZZZZZZZZZZZZZZZZZZZZZZZZZZZ</v>
      </c>
      <c r="K184" s="1">
        <f t="shared" si="224"/>
        <v>41169</v>
      </c>
      <c r="L184" t="str">
        <f t="shared" si="166"/>
        <v>1183の契約。AAAAAAAAAAAAAAAAAAAAAAAAAAAAAAAAAAAAAAAAAAAAAAAAAAAAAAA</v>
      </c>
      <c r="M184" s="1">
        <f t="shared" si="224"/>
        <v>41162</v>
      </c>
      <c r="N184" t="str">
        <f t="shared" si="167"/>
        <v>1183の契約。BBBBBBBBBBBBBBBBBBBBBBBBBBBBBBBBBBBBBBBBBBBBBBBBBBBBBBBBBBB</v>
      </c>
      <c r="O184" s="1">
        <f t="shared" si="168"/>
        <v>41155</v>
      </c>
      <c r="P184" t="str">
        <f t="shared" si="169"/>
        <v>1183の契約。CCCCCCCCCCCCCCCCCCCCCCCCCCCCCCCCCCCCCCCCCCCCCCCCCC</v>
      </c>
      <c r="R184">
        <f t="shared" si="171"/>
        <v>1183</v>
      </c>
    </row>
    <row r="185" spans="1:18">
      <c r="A185" t="str">
        <f t="shared" si="156"/>
        <v>株式会社1184</v>
      </c>
      <c r="B185" t="str">
        <f t="shared" si="157"/>
        <v>ABC1184</v>
      </c>
      <c r="C185" t="str">
        <f t="shared" si="158"/>
        <v>118-0001</v>
      </c>
      <c r="D185" t="str">
        <f t="shared" si="159"/>
        <v>東京都1184番地</v>
      </c>
      <c r="E185" t="str">
        <f t="shared" si="160"/>
        <v>03-1234-1184</v>
      </c>
      <c r="F185" t="str">
        <f t="shared" si="161"/>
        <v>1184を得意とする会社。ＸXXXXXXXXXXXXXXXXXXXXXXXXXXXXXXXXXXXXXXXXXXXXXXXXXXXXXXXXXXXXXXXXXXXXXXXXXXXXXXXXXXXXXXXXXXXXXXXXXXXXXXXX</v>
      </c>
      <c r="G185" s="1">
        <f t="shared" si="162"/>
        <v>41184</v>
      </c>
      <c r="H185" t="str">
        <f t="shared" si="163"/>
        <v>1184の契約。YYYYYYYYYYYYYYYYYYYYYYYYYYYYYYYYYYYYYYYYYYYYYYYYYYYYYYYYYYYYYYY</v>
      </c>
      <c r="I185" s="1">
        <f t="shared" ref="I185:M185" si="225">G185-7</f>
        <v>41177</v>
      </c>
      <c r="J185" t="str">
        <f t="shared" si="165"/>
        <v>1184の契約。ZZZZZZZZZZZZZZZZZZZZZZZZZZZZZZZZZZZZZZZZZZZZZZZZZ</v>
      </c>
      <c r="K185" s="1">
        <f t="shared" si="225"/>
        <v>41170</v>
      </c>
      <c r="L185" t="str">
        <f t="shared" si="166"/>
        <v>1184の契約。AAAAAAAAAAAAAAAAAAAAAAAAAAAAAAAAAAAAAAAAAAAAAAAAAAAAAAA</v>
      </c>
      <c r="M185" s="1">
        <f t="shared" si="225"/>
        <v>41163</v>
      </c>
      <c r="N185" t="str">
        <f t="shared" si="167"/>
        <v>1184の契約。BBBBBBBBBBBBBBBBBBBBBBBBBBBBBBBBBBBBBBBBBBBBBBBBBBBBBBBBBBB</v>
      </c>
      <c r="O185" s="1">
        <f t="shared" si="168"/>
        <v>41156</v>
      </c>
      <c r="P185" t="str">
        <f t="shared" si="169"/>
        <v>1184の契約。CCCCCCCCCCCCCCCCCCCCCCCCCCCCCCCCCCCCCCCCCCCCCCCCCC</v>
      </c>
      <c r="R185">
        <f t="shared" si="171"/>
        <v>1184</v>
      </c>
    </row>
    <row r="186" spans="1:18">
      <c r="A186" t="str">
        <f t="shared" si="156"/>
        <v>株式会社1185</v>
      </c>
      <c r="B186" t="str">
        <f t="shared" si="157"/>
        <v>ABC1185</v>
      </c>
      <c r="C186" t="str">
        <f t="shared" si="158"/>
        <v>118-0001</v>
      </c>
      <c r="D186" t="str">
        <f t="shared" si="159"/>
        <v>東京都1185番地</v>
      </c>
      <c r="E186" t="str">
        <f t="shared" si="160"/>
        <v>03-1234-1185</v>
      </c>
      <c r="F186" t="str">
        <f t="shared" si="161"/>
        <v>1185を得意とする会社。ＸXXXXXXXXXXXXXXXXXXXXXXXXXXXXXXXXXXXXXXXXXXXXXXXXXXXXXXXXXXXXXXXXXXXXXXXXXXXXXXXXXXXXXXXXXXXXXXXXXXXXXXXX</v>
      </c>
      <c r="G186" s="1">
        <f t="shared" si="162"/>
        <v>41185</v>
      </c>
      <c r="H186" t="str">
        <f t="shared" si="163"/>
        <v>1185の契約。YYYYYYYYYYYYYYYYYYYYYYYYYYYYYYYYYYYYYYYYYYYYYYYYYYYYYYYYYYYYYYY</v>
      </c>
      <c r="I186" s="1">
        <f t="shared" ref="I186:M186" si="226">G186-7</f>
        <v>41178</v>
      </c>
      <c r="J186" t="str">
        <f t="shared" si="165"/>
        <v>1185の契約。ZZZZZZZZZZZZZZZZZZZZZZZZZZZZZZZZZZZZZZZZZZZZZZZZZ</v>
      </c>
      <c r="K186" s="1">
        <f t="shared" si="226"/>
        <v>41171</v>
      </c>
      <c r="L186" t="str">
        <f t="shared" si="166"/>
        <v>1185の契約。AAAAAAAAAAAAAAAAAAAAAAAAAAAAAAAAAAAAAAAAAAAAAAAAAAAAAAA</v>
      </c>
      <c r="M186" s="1">
        <f t="shared" si="226"/>
        <v>41164</v>
      </c>
      <c r="N186" t="str">
        <f t="shared" si="167"/>
        <v>1185の契約。BBBBBBBBBBBBBBBBBBBBBBBBBBBBBBBBBBBBBBBBBBBBBBBBBBBBBBBBBBB</v>
      </c>
      <c r="O186" s="1">
        <f t="shared" si="168"/>
        <v>41157</v>
      </c>
      <c r="P186" t="str">
        <f t="shared" si="169"/>
        <v>1185の契約。CCCCCCCCCCCCCCCCCCCCCCCCCCCCCCCCCCCCCCCCCCCCCCCCCC</v>
      </c>
      <c r="R186">
        <f t="shared" si="171"/>
        <v>1185</v>
      </c>
    </row>
    <row r="187" spans="1:18">
      <c r="A187" t="str">
        <f t="shared" si="156"/>
        <v>株式会社1186</v>
      </c>
      <c r="B187" t="str">
        <f t="shared" si="157"/>
        <v>ABC1186</v>
      </c>
      <c r="C187" t="str">
        <f t="shared" si="158"/>
        <v>118-0001</v>
      </c>
      <c r="D187" t="str">
        <f t="shared" si="159"/>
        <v>東京都1186番地</v>
      </c>
      <c r="E187" t="str">
        <f t="shared" si="160"/>
        <v>03-1234-1186</v>
      </c>
      <c r="F187" t="str">
        <f t="shared" si="161"/>
        <v>1186を得意とする会社。ＸXXXXXXXXXXXXXXXXXXXXXXXXXXXXXXXXXXXXXXXXXXXXXXXXXXXXXXXXXXXXXXXXXXXXXXXXXXXXXXXXXXXXXXXXXXXXXXXXXXXXXXXX</v>
      </c>
      <c r="G187" s="1">
        <f t="shared" si="162"/>
        <v>41186</v>
      </c>
      <c r="H187" t="str">
        <f t="shared" si="163"/>
        <v>1186の契約。YYYYYYYYYYYYYYYYYYYYYYYYYYYYYYYYYYYYYYYYYYYYYYYYYYYYYYYYYYYYYYY</v>
      </c>
      <c r="I187" s="1">
        <f t="shared" ref="I187:M187" si="227">G187-7</f>
        <v>41179</v>
      </c>
      <c r="J187" t="str">
        <f t="shared" si="165"/>
        <v>1186の契約。ZZZZZZZZZZZZZZZZZZZZZZZZZZZZZZZZZZZZZZZZZZZZZZZZZ</v>
      </c>
      <c r="K187" s="1">
        <f t="shared" si="227"/>
        <v>41172</v>
      </c>
      <c r="L187" t="str">
        <f t="shared" si="166"/>
        <v>1186の契約。AAAAAAAAAAAAAAAAAAAAAAAAAAAAAAAAAAAAAAAAAAAAAAAAAAAAAAA</v>
      </c>
      <c r="M187" s="1">
        <f t="shared" si="227"/>
        <v>41165</v>
      </c>
      <c r="N187" t="str">
        <f t="shared" si="167"/>
        <v>1186の契約。BBBBBBBBBBBBBBBBBBBBBBBBBBBBBBBBBBBBBBBBBBBBBBBBBBBBBBBBBBB</v>
      </c>
      <c r="O187" s="1">
        <f t="shared" si="168"/>
        <v>41158</v>
      </c>
      <c r="P187" t="str">
        <f t="shared" si="169"/>
        <v>1186の契約。CCCCCCCCCCCCCCCCCCCCCCCCCCCCCCCCCCCCCCCCCCCCCCCCCC</v>
      </c>
      <c r="R187">
        <f t="shared" si="171"/>
        <v>1186</v>
      </c>
    </row>
    <row r="188" spans="1:18">
      <c r="A188" t="str">
        <f t="shared" si="156"/>
        <v>株式会社1187</v>
      </c>
      <c r="B188" t="str">
        <f t="shared" si="157"/>
        <v>ABC1187</v>
      </c>
      <c r="C188" t="str">
        <f t="shared" si="158"/>
        <v>118-0001</v>
      </c>
      <c r="D188" t="str">
        <f t="shared" si="159"/>
        <v>東京都1187番地</v>
      </c>
      <c r="E188" t="str">
        <f t="shared" si="160"/>
        <v>03-1234-1187</v>
      </c>
      <c r="F188" t="str">
        <f t="shared" si="161"/>
        <v>1187を得意とする会社。ＸXXXXXXXXXXXXXXXXXXXXXXXXXXXXXXXXXXXXXXXXXXXXXXXXXXXXXXXXXXXXXXXXXXXXXXXXXXXXXXXXXXXXXXXXXXXXXXXXXXXXXXXX</v>
      </c>
      <c r="G188" s="1">
        <f t="shared" si="162"/>
        <v>41187</v>
      </c>
      <c r="H188" t="str">
        <f t="shared" si="163"/>
        <v>1187の契約。YYYYYYYYYYYYYYYYYYYYYYYYYYYYYYYYYYYYYYYYYYYYYYYYYYYYYYYYYYYYYYY</v>
      </c>
      <c r="I188" s="1">
        <f t="shared" ref="I188:M188" si="228">G188-7</f>
        <v>41180</v>
      </c>
      <c r="J188" t="str">
        <f t="shared" si="165"/>
        <v>1187の契約。ZZZZZZZZZZZZZZZZZZZZZZZZZZZZZZZZZZZZZZZZZZZZZZZZZ</v>
      </c>
      <c r="K188" s="1">
        <f t="shared" si="228"/>
        <v>41173</v>
      </c>
      <c r="L188" t="str">
        <f t="shared" si="166"/>
        <v>1187の契約。AAAAAAAAAAAAAAAAAAAAAAAAAAAAAAAAAAAAAAAAAAAAAAAAAAAAAAA</v>
      </c>
      <c r="M188" s="1">
        <f t="shared" si="228"/>
        <v>41166</v>
      </c>
      <c r="N188" t="str">
        <f t="shared" si="167"/>
        <v>1187の契約。BBBBBBBBBBBBBBBBBBBBBBBBBBBBBBBBBBBBBBBBBBBBBBBBBBBBBBBBBBB</v>
      </c>
      <c r="O188" s="1">
        <f t="shared" si="168"/>
        <v>41159</v>
      </c>
      <c r="P188" t="str">
        <f t="shared" si="169"/>
        <v>1187の契約。CCCCCCCCCCCCCCCCCCCCCCCCCCCCCCCCCCCCCCCCCCCCCCCCCC</v>
      </c>
      <c r="R188">
        <f t="shared" si="171"/>
        <v>1187</v>
      </c>
    </row>
    <row r="189" spans="1:18">
      <c r="A189" t="str">
        <f t="shared" si="156"/>
        <v>株式会社1188</v>
      </c>
      <c r="B189" t="str">
        <f t="shared" si="157"/>
        <v>ABC1188</v>
      </c>
      <c r="C189" t="str">
        <f t="shared" si="158"/>
        <v>118-0001</v>
      </c>
      <c r="D189" t="str">
        <f t="shared" si="159"/>
        <v>東京都1188番地</v>
      </c>
      <c r="E189" t="str">
        <f t="shared" si="160"/>
        <v>03-1234-1188</v>
      </c>
      <c r="F189" t="str">
        <f t="shared" si="161"/>
        <v>1188を得意とする会社。ＸXXXXXXXXXXXXXXXXXXXXXXXXXXXXXXXXXXXXXXXXXXXXXXXXXXXXXXXXXXXXXXXXXXXXXXXXXXXXXXXXXXXXXXXXXXXXXXXXXXXXXXXX</v>
      </c>
      <c r="G189" s="1">
        <f t="shared" si="162"/>
        <v>41188</v>
      </c>
      <c r="H189" t="str">
        <f t="shared" si="163"/>
        <v>1188の契約。YYYYYYYYYYYYYYYYYYYYYYYYYYYYYYYYYYYYYYYYYYYYYYYYYYYYYYYYYYYYYYY</v>
      </c>
      <c r="I189" s="1">
        <f t="shared" ref="I189:M189" si="229">G189-7</f>
        <v>41181</v>
      </c>
      <c r="J189" t="str">
        <f t="shared" si="165"/>
        <v>1188の契約。ZZZZZZZZZZZZZZZZZZZZZZZZZZZZZZZZZZZZZZZZZZZZZZZZZ</v>
      </c>
      <c r="K189" s="1">
        <f t="shared" si="229"/>
        <v>41174</v>
      </c>
      <c r="L189" t="str">
        <f t="shared" si="166"/>
        <v>1188の契約。AAAAAAAAAAAAAAAAAAAAAAAAAAAAAAAAAAAAAAAAAAAAAAAAAAAAAAA</v>
      </c>
      <c r="M189" s="1">
        <f t="shared" si="229"/>
        <v>41167</v>
      </c>
      <c r="N189" t="str">
        <f t="shared" si="167"/>
        <v>1188の契約。BBBBBBBBBBBBBBBBBBBBBBBBBBBBBBBBBBBBBBBBBBBBBBBBBBBBBBBBBBB</v>
      </c>
      <c r="O189" s="1">
        <f t="shared" si="168"/>
        <v>41160</v>
      </c>
      <c r="P189" t="str">
        <f t="shared" si="169"/>
        <v>1188の契約。CCCCCCCCCCCCCCCCCCCCCCCCCCCCCCCCCCCCCCCCCCCCCCCCCC</v>
      </c>
      <c r="R189">
        <f t="shared" si="171"/>
        <v>1188</v>
      </c>
    </row>
    <row r="190" spans="1:18">
      <c r="A190" t="str">
        <f t="shared" si="156"/>
        <v>株式会社1189</v>
      </c>
      <c r="B190" t="str">
        <f t="shared" si="157"/>
        <v>ABC1189</v>
      </c>
      <c r="C190" t="str">
        <f t="shared" si="158"/>
        <v>118-0001</v>
      </c>
      <c r="D190" t="str">
        <f t="shared" si="159"/>
        <v>東京都1189番地</v>
      </c>
      <c r="E190" t="str">
        <f t="shared" si="160"/>
        <v>03-1234-1189</v>
      </c>
      <c r="F190" t="str">
        <f t="shared" si="161"/>
        <v>1189を得意とする会社。ＸXXXXXXXXXXXXXXXXXXXXXXXXXXXXXXXXXXXXXXXXXXXXXXXXXXXXXXXXXXXXXXXXXXXXXXXXXXXXXXXXXXXXXXXXXXXXXXXXXXXXXXXX</v>
      </c>
      <c r="G190" s="1">
        <f t="shared" si="162"/>
        <v>41189</v>
      </c>
      <c r="H190" t="str">
        <f t="shared" si="163"/>
        <v>1189の契約。YYYYYYYYYYYYYYYYYYYYYYYYYYYYYYYYYYYYYYYYYYYYYYYYYYYYYYYYYYYYYYY</v>
      </c>
      <c r="I190" s="1">
        <f t="shared" ref="I190:M190" si="230">G190-7</f>
        <v>41182</v>
      </c>
      <c r="J190" t="str">
        <f t="shared" si="165"/>
        <v>1189の契約。ZZZZZZZZZZZZZZZZZZZZZZZZZZZZZZZZZZZZZZZZZZZZZZZZZ</v>
      </c>
      <c r="K190" s="1">
        <f t="shared" si="230"/>
        <v>41175</v>
      </c>
      <c r="L190" t="str">
        <f t="shared" si="166"/>
        <v>1189の契約。AAAAAAAAAAAAAAAAAAAAAAAAAAAAAAAAAAAAAAAAAAAAAAAAAAAAAAA</v>
      </c>
      <c r="M190" s="1">
        <f t="shared" si="230"/>
        <v>41168</v>
      </c>
      <c r="N190" t="str">
        <f t="shared" si="167"/>
        <v>1189の契約。BBBBBBBBBBBBBBBBBBBBBBBBBBBBBBBBBBBBBBBBBBBBBBBBBBBBBBBBBBB</v>
      </c>
      <c r="O190" s="1">
        <f t="shared" si="168"/>
        <v>41161</v>
      </c>
      <c r="P190" t="str">
        <f t="shared" si="169"/>
        <v>1189の契約。CCCCCCCCCCCCCCCCCCCCCCCCCCCCCCCCCCCCCCCCCCCCCCCCCC</v>
      </c>
      <c r="R190">
        <f t="shared" si="171"/>
        <v>1189</v>
      </c>
    </row>
    <row r="191" spans="1:18">
      <c r="A191" t="str">
        <f t="shared" si="156"/>
        <v>株式会社1190</v>
      </c>
      <c r="B191" t="str">
        <f t="shared" si="157"/>
        <v>ABC1190</v>
      </c>
      <c r="C191" t="str">
        <f t="shared" si="158"/>
        <v>119-0001</v>
      </c>
      <c r="D191" t="str">
        <f t="shared" si="159"/>
        <v>東京都1190番地</v>
      </c>
      <c r="E191" t="str">
        <f t="shared" si="160"/>
        <v>03-1234-1190</v>
      </c>
      <c r="F191" t="str">
        <f t="shared" si="161"/>
        <v>1190を得意とする会社。ＸXXXXXXXXXXXXXXXXXXXXXXXXXXXXXXXXXXXXXXXXXXXXXXXXXXXXXXXXXXXXXXXXXXXXXXXXXXXXXXXXXXXXXXXXXXXXXXXXXXXXXXXX</v>
      </c>
      <c r="G191" s="1">
        <f t="shared" si="162"/>
        <v>41190</v>
      </c>
      <c r="H191" t="str">
        <f t="shared" si="163"/>
        <v>1190の契約。YYYYYYYYYYYYYYYYYYYYYYYYYYYYYYYYYYYYYYYYYYYYYYYYYYYYYYYYYYYYYYY</v>
      </c>
      <c r="I191" s="1">
        <f t="shared" ref="I191:M191" si="231">G191-7</f>
        <v>41183</v>
      </c>
      <c r="J191" t="str">
        <f t="shared" si="165"/>
        <v>1190の契約。ZZZZZZZZZZZZZZZZZZZZZZZZZZZZZZZZZZZZZZZZZZZZZZZZZ</v>
      </c>
      <c r="K191" s="1">
        <f t="shared" si="231"/>
        <v>41176</v>
      </c>
      <c r="L191" t="str">
        <f t="shared" si="166"/>
        <v>1190の契約。AAAAAAAAAAAAAAAAAAAAAAAAAAAAAAAAAAAAAAAAAAAAAAAAAAAAAAA</v>
      </c>
      <c r="M191" s="1">
        <f t="shared" si="231"/>
        <v>41169</v>
      </c>
      <c r="N191" t="str">
        <f t="shared" si="167"/>
        <v>1190の契約。BBBBBBBBBBBBBBBBBBBBBBBBBBBBBBBBBBBBBBBBBBBBBBBBBBBBBBBBBBB</v>
      </c>
      <c r="O191" s="1">
        <f t="shared" si="168"/>
        <v>41162</v>
      </c>
      <c r="P191" t="str">
        <f t="shared" si="169"/>
        <v>1190の契約。CCCCCCCCCCCCCCCCCCCCCCCCCCCCCCCCCCCCCCCCCCCCCCCCCC</v>
      </c>
      <c r="R191">
        <f t="shared" si="171"/>
        <v>1190</v>
      </c>
    </row>
    <row r="192" spans="1:18">
      <c r="A192" t="str">
        <f t="shared" si="156"/>
        <v>株式会社1191</v>
      </c>
      <c r="B192" t="str">
        <f t="shared" si="157"/>
        <v>ABC1191</v>
      </c>
      <c r="C192" t="str">
        <f t="shared" si="158"/>
        <v>119-0001</v>
      </c>
      <c r="D192" t="str">
        <f t="shared" si="159"/>
        <v>東京都1191番地</v>
      </c>
      <c r="E192" t="str">
        <f t="shared" si="160"/>
        <v>03-1234-1191</v>
      </c>
      <c r="F192" t="str">
        <f t="shared" si="161"/>
        <v>1191を得意とする会社。ＸXXXXXXXXXXXXXXXXXXXXXXXXXXXXXXXXXXXXXXXXXXXXXXXXXXXXXXXXXXXXXXXXXXXXXXXXXXXXXXXXXXXXXXXXXXXXXXXXXXXXXXXX</v>
      </c>
      <c r="G192" s="1">
        <f t="shared" si="162"/>
        <v>41191</v>
      </c>
      <c r="H192" t="str">
        <f t="shared" si="163"/>
        <v>1191の契約。YYYYYYYYYYYYYYYYYYYYYYYYYYYYYYYYYYYYYYYYYYYYYYYYYYYYYYYYYYYYYYY</v>
      </c>
      <c r="I192" s="1">
        <f t="shared" ref="I192:M192" si="232">G192-7</f>
        <v>41184</v>
      </c>
      <c r="J192" t="str">
        <f t="shared" si="165"/>
        <v>1191の契約。ZZZZZZZZZZZZZZZZZZZZZZZZZZZZZZZZZZZZZZZZZZZZZZZZZ</v>
      </c>
      <c r="K192" s="1">
        <f t="shared" si="232"/>
        <v>41177</v>
      </c>
      <c r="L192" t="str">
        <f t="shared" si="166"/>
        <v>1191の契約。AAAAAAAAAAAAAAAAAAAAAAAAAAAAAAAAAAAAAAAAAAAAAAAAAAAAAAA</v>
      </c>
      <c r="M192" s="1">
        <f t="shared" si="232"/>
        <v>41170</v>
      </c>
      <c r="N192" t="str">
        <f t="shared" si="167"/>
        <v>1191の契約。BBBBBBBBBBBBBBBBBBBBBBBBBBBBBBBBBBBBBBBBBBBBBBBBBBBBBBBBBBB</v>
      </c>
      <c r="O192" s="1">
        <f t="shared" si="168"/>
        <v>41163</v>
      </c>
      <c r="P192" t="str">
        <f t="shared" si="169"/>
        <v>1191の契約。CCCCCCCCCCCCCCCCCCCCCCCCCCCCCCCCCCCCCCCCCCCCCCCCCC</v>
      </c>
      <c r="R192">
        <f t="shared" si="171"/>
        <v>1191</v>
      </c>
    </row>
    <row r="193" spans="1:18">
      <c r="A193" t="str">
        <f t="shared" si="156"/>
        <v>株式会社1192</v>
      </c>
      <c r="B193" t="str">
        <f t="shared" si="157"/>
        <v>ABC1192</v>
      </c>
      <c r="C193" t="str">
        <f t="shared" si="158"/>
        <v>119-0001</v>
      </c>
      <c r="D193" t="str">
        <f t="shared" si="159"/>
        <v>東京都1192番地</v>
      </c>
      <c r="E193" t="str">
        <f t="shared" si="160"/>
        <v>03-1234-1192</v>
      </c>
      <c r="F193" t="str">
        <f t="shared" si="161"/>
        <v>1192を得意とする会社。ＸXXXXXXXXXXXXXXXXXXXXXXXXXXXXXXXXXXXXXXXXXXXXXXXXXXXXXXXXXXXXXXXXXXXXXXXXXXXXXXXXXXXXXXXXXXXXXXXXXXXXXXXX</v>
      </c>
      <c r="G193" s="1">
        <f t="shared" si="162"/>
        <v>41192</v>
      </c>
      <c r="H193" t="str">
        <f t="shared" si="163"/>
        <v>1192の契約。YYYYYYYYYYYYYYYYYYYYYYYYYYYYYYYYYYYYYYYYYYYYYYYYYYYYYYYYYYYYYYY</v>
      </c>
      <c r="I193" s="1">
        <f t="shared" ref="I193:M193" si="233">G193-7</f>
        <v>41185</v>
      </c>
      <c r="J193" t="str">
        <f t="shared" si="165"/>
        <v>1192の契約。ZZZZZZZZZZZZZZZZZZZZZZZZZZZZZZZZZZZZZZZZZZZZZZZZZ</v>
      </c>
      <c r="K193" s="1">
        <f t="shared" si="233"/>
        <v>41178</v>
      </c>
      <c r="L193" t="str">
        <f t="shared" si="166"/>
        <v>1192の契約。AAAAAAAAAAAAAAAAAAAAAAAAAAAAAAAAAAAAAAAAAAAAAAAAAAAAAAA</v>
      </c>
      <c r="M193" s="1">
        <f t="shared" si="233"/>
        <v>41171</v>
      </c>
      <c r="N193" t="str">
        <f t="shared" si="167"/>
        <v>1192の契約。BBBBBBBBBBBBBBBBBBBBBBBBBBBBBBBBBBBBBBBBBBBBBBBBBBBBBBBBBBB</v>
      </c>
      <c r="O193" s="1">
        <f t="shared" si="168"/>
        <v>41164</v>
      </c>
      <c r="P193" t="str">
        <f t="shared" si="169"/>
        <v>1192の契約。CCCCCCCCCCCCCCCCCCCCCCCCCCCCCCCCCCCCCCCCCCCCCCCCCC</v>
      </c>
      <c r="R193">
        <f t="shared" si="171"/>
        <v>1192</v>
      </c>
    </row>
    <row r="194" spans="1:18">
      <c r="A194" t="str">
        <f t="shared" ref="A194:A257" si="234">"株式会社"&amp;R194</f>
        <v>株式会社1193</v>
      </c>
      <c r="B194" t="str">
        <f t="shared" ref="B194:B257" si="235">"ABC"&amp;R194</f>
        <v>ABC1193</v>
      </c>
      <c r="C194" t="str">
        <f t="shared" ref="C194:C257" si="236">LEFT(R194,3)&amp;"-0001"</f>
        <v>119-0001</v>
      </c>
      <c r="D194" t="str">
        <f t="shared" ref="D194:D257" si="237">"東京都"&amp;R194&amp;"番地"</f>
        <v>東京都1193番地</v>
      </c>
      <c r="E194" t="str">
        <f t="shared" ref="E194:E257" si="238">"03-1234-"&amp;R194</f>
        <v>03-1234-1193</v>
      </c>
      <c r="F194" t="str">
        <f t="shared" ref="F194:F257" si="239">R194&amp;"を得意とする会社。ＸXXXXXXXXXXXXXXXXXXXXXXXXXXXXXXXXXXXXXXXXXXXXXXXXXXXXXXXXXXXXXXXXXXXXXXXXXXXXXXXXXXXXXXXXXXXXXXXXXXXXXXXX"</f>
        <v>1193を得意とする会社。ＸXXXXXXXXXXXXXXXXXXXXXXXXXXXXXXXXXXXXXXXXXXXXXXXXXXXXXXXXXXXXXXXXXXXXXXXXXXXXXXXXXXXXXXXXXXXXXXXXXXXXXXXX</v>
      </c>
      <c r="G194" s="1">
        <f t="shared" ref="G194:G257" si="240">R194+40000</f>
        <v>41193</v>
      </c>
      <c r="H194" t="str">
        <f t="shared" ref="H194:H257" si="241">R194&amp;"の契約。YYYYYYYYYYYYYYYYYYYYYYYYYYYYYYYYYYYYYYYYYYYYYYYYYYYYYYYYYYYYYYY"</f>
        <v>1193の契約。YYYYYYYYYYYYYYYYYYYYYYYYYYYYYYYYYYYYYYYYYYYYYYYYYYYYYYYYYYYYYYY</v>
      </c>
      <c r="I194" s="1">
        <f t="shared" ref="I194:M194" si="242">G194-7</f>
        <v>41186</v>
      </c>
      <c r="J194" t="str">
        <f t="shared" ref="J194:J257" si="243">R194&amp;"の契約。ZZZZZZZZZZZZZZZZZZZZZZZZZZZZZZZZZZZZZZZZZZZZZZZZZ"</f>
        <v>1193の契約。ZZZZZZZZZZZZZZZZZZZZZZZZZZZZZZZZZZZZZZZZZZZZZZZZZ</v>
      </c>
      <c r="K194" s="1">
        <f t="shared" si="242"/>
        <v>41179</v>
      </c>
      <c r="L194" t="str">
        <f t="shared" ref="L194:L257" si="244">R194&amp;"の契約。AAAAAAAAAAAAAAAAAAAAAAAAAAAAAAAAAAAAAAAAAAAAAAAAAAAAAAA"</f>
        <v>1193の契約。AAAAAAAAAAAAAAAAAAAAAAAAAAAAAAAAAAAAAAAAAAAAAAAAAAAAAAA</v>
      </c>
      <c r="M194" s="1">
        <f t="shared" si="242"/>
        <v>41172</v>
      </c>
      <c r="N194" t="str">
        <f t="shared" ref="N194:N257" si="245">R194&amp;"の契約。BBBBBBBBBBBBBBBBBBBBBBBBBBBBBBBBBBBBBBBBBBBBBBBBBBBBBBBBBBB"</f>
        <v>1193の契約。BBBBBBBBBBBBBBBBBBBBBBBBBBBBBBBBBBBBBBBBBBBBBBBBBBBBBBBBBBB</v>
      </c>
      <c r="O194" s="1">
        <f t="shared" ref="O194:O257" si="246">M194-7</f>
        <v>41165</v>
      </c>
      <c r="P194" t="str">
        <f t="shared" ref="P194:P257" si="247">R194&amp;"の契約。CCCCCCCCCCCCCCCCCCCCCCCCCCCCCCCCCCCCCCCCCCCCCCCCCC"</f>
        <v>1193の契約。CCCCCCCCCCCCCCCCCCCCCCCCCCCCCCCCCCCCCCCCCCCCCCCCCC</v>
      </c>
      <c r="R194">
        <f t="shared" si="171"/>
        <v>1193</v>
      </c>
    </row>
    <row r="195" spans="1:18">
      <c r="A195" t="str">
        <f t="shared" si="234"/>
        <v>株式会社1194</v>
      </c>
      <c r="B195" t="str">
        <f t="shared" si="235"/>
        <v>ABC1194</v>
      </c>
      <c r="C195" t="str">
        <f t="shared" si="236"/>
        <v>119-0001</v>
      </c>
      <c r="D195" t="str">
        <f t="shared" si="237"/>
        <v>東京都1194番地</v>
      </c>
      <c r="E195" t="str">
        <f t="shared" si="238"/>
        <v>03-1234-1194</v>
      </c>
      <c r="F195" t="str">
        <f t="shared" si="239"/>
        <v>1194を得意とする会社。ＸXXXXXXXXXXXXXXXXXXXXXXXXXXXXXXXXXXXXXXXXXXXXXXXXXXXXXXXXXXXXXXXXXXXXXXXXXXXXXXXXXXXXXXXXXXXXXXXXXXXXXXXX</v>
      </c>
      <c r="G195" s="1">
        <f t="shared" si="240"/>
        <v>41194</v>
      </c>
      <c r="H195" t="str">
        <f t="shared" si="241"/>
        <v>1194の契約。YYYYYYYYYYYYYYYYYYYYYYYYYYYYYYYYYYYYYYYYYYYYYYYYYYYYYYYYYYYYYYY</v>
      </c>
      <c r="I195" s="1">
        <f t="shared" ref="I195:M195" si="248">G195-7</f>
        <v>41187</v>
      </c>
      <c r="J195" t="str">
        <f t="shared" si="243"/>
        <v>1194の契約。ZZZZZZZZZZZZZZZZZZZZZZZZZZZZZZZZZZZZZZZZZZZZZZZZZ</v>
      </c>
      <c r="K195" s="1">
        <f t="shared" si="248"/>
        <v>41180</v>
      </c>
      <c r="L195" t="str">
        <f t="shared" si="244"/>
        <v>1194の契約。AAAAAAAAAAAAAAAAAAAAAAAAAAAAAAAAAAAAAAAAAAAAAAAAAAAAAAA</v>
      </c>
      <c r="M195" s="1">
        <f t="shared" si="248"/>
        <v>41173</v>
      </c>
      <c r="N195" t="str">
        <f t="shared" si="245"/>
        <v>1194の契約。BBBBBBBBBBBBBBBBBBBBBBBBBBBBBBBBBBBBBBBBBBBBBBBBBBBBBBBBBBB</v>
      </c>
      <c r="O195" s="1">
        <f t="shared" si="246"/>
        <v>41166</v>
      </c>
      <c r="P195" t="str">
        <f t="shared" si="247"/>
        <v>1194の契約。CCCCCCCCCCCCCCCCCCCCCCCCCCCCCCCCCCCCCCCCCCCCCCCCCC</v>
      </c>
      <c r="R195">
        <f t="shared" ref="R195:R258" si="249">R194+1</f>
        <v>1194</v>
      </c>
    </row>
    <row r="196" spans="1:18">
      <c r="A196" t="str">
        <f t="shared" si="234"/>
        <v>株式会社1195</v>
      </c>
      <c r="B196" t="str">
        <f t="shared" si="235"/>
        <v>ABC1195</v>
      </c>
      <c r="C196" t="str">
        <f t="shared" si="236"/>
        <v>119-0001</v>
      </c>
      <c r="D196" t="str">
        <f t="shared" si="237"/>
        <v>東京都1195番地</v>
      </c>
      <c r="E196" t="str">
        <f t="shared" si="238"/>
        <v>03-1234-1195</v>
      </c>
      <c r="F196" t="str">
        <f t="shared" si="239"/>
        <v>1195を得意とする会社。ＸXXXXXXXXXXXXXXXXXXXXXXXXXXXXXXXXXXXXXXXXXXXXXXXXXXXXXXXXXXXXXXXXXXXXXXXXXXXXXXXXXXXXXXXXXXXXXXXXXXXXXXXX</v>
      </c>
      <c r="G196" s="1">
        <f t="shared" si="240"/>
        <v>41195</v>
      </c>
      <c r="H196" t="str">
        <f t="shared" si="241"/>
        <v>1195の契約。YYYYYYYYYYYYYYYYYYYYYYYYYYYYYYYYYYYYYYYYYYYYYYYYYYYYYYYYYYYYYYY</v>
      </c>
      <c r="I196" s="1">
        <f t="shared" ref="I196:M196" si="250">G196-7</f>
        <v>41188</v>
      </c>
      <c r="J196" t="str">
        <f t="shared" si="243"/>
        <v>1195の契約。ZZZZZZZZZZZZZZZZZZZZZZZZZZZZZZZZZZZZZZZZZZZZZZZZZ</v>
      </c>
      <c r="K196" s="1">
        <f t="shared" si="250"/>
        <v>41181</v>
      </c>
      <c r="L196" t="str">
        <f t="shared" si="244"/>
        <v>1195の契約。AAAAAAAAAAAAAAAAAAAAAAAAAAAAAAAAAAAAAAAAAAAAAAAAAAAAAAA</v>
      </c>
      <c r="M196" s="1">
        <f t="shared" si="250"/>
        <v>41174</v>
      </c>
      <c r="N196" t="str">
        <f t="shared" si="245"/>
        <v>1195の契約。BBBBBBBBBBBBBBBBBBBBBBBBBBBBBBBBBBBBBBBBBBBBBBBBBBBBBBBBBBB</v>
      </c>
      <c r="O196" s="1">
        <f t="shared" si="246"/>
        <v>41167</v>
      </c>
      <c r="P196" t="str">
        <f t="shared" si="247"/>
        <v>1195の契約。CCCCCCCCCCCCCCCCCCCCCCCCCCCCCCCCCCCCCCCCCCCCCCCCCC</v>
      </c>
      <c r="R196">
        <f t="shared" si="249"/>
        <v>1195</v>
      </c>
    </row>
    <row r="197" spans="1:18">
      <c r="A197" t="str">
        <f t="shared" si="234"/>
        <v>株式会社1196</v>
      </c>
      <c r="B197" t="str">
        <f t="shared" si="235"/>
        <v>ABC1196</v>
      </c>
      <c r="C197" t="str">
        <f t="shared" si="236"/>
        <v>119-0001</v>
      </c>
      <c r="D197" t="str">
        <f t="shared" si="237"/>
        <v>東京都1196番地</v>
      </c>
      <c r="E197" t="str">
        <f t="shared" si="238"/>
        <v>03-1234-1196</v>
      </c>
      <c r="F197" t="str">
        <f t="shared" si="239"/>
        <v>1196を得意とする会社。ＸXXXXXXXXXXXXXXXXXXXXXXXXXXXXXXXXXXXXXXXXXXXXXXXXXXXXXXXXXXXXXXXXXXXXXXXXXXXXXXXXXXXXXXXXXXXXXXXXXXXXXXXX</v>
      </c>
      <c r="G197" s="1">
        <f t="shared" si="240"/>
        <v>41196</v>
      </c>
      <c r="H197" t="str">
        <f t="shared" si="241"/>
        <v>1196の契約。YYYYYYYYYYYYYYYYYYYYYYYYYYYYYYYYYYYYYYYYYYYYYYYYYYYYYYYYYYYYYYY</v>
      </c>
      <c r="I197" s="1">
        <f t="shared" ref="I197:M197" si="251">G197-7</f>
        <v>41189</v>
      </c>
      <c r="J197" t="str">
        <f t="shared" si="243"/>
        <v>1196の契約。ZZZZZZZZZZZZZZZZZZZZZZZZZZZZZZZZZZZZZZZZZZZZZZZZZ</v>
      </c>
      <c r="K197" s="1">
        <f t="shared" si="251"/>
        <v>41182</v>
      </c>
      <c r="L197" t="str">
        <f t="shared" si="244"/>
        <v>1196の契約。AAAAAAAAAAAAAAAAAAAAAAAAAAAAAAAAAAAAAAAAAAAAAAAAAAAAAAA</v>
      </c>
      <c r="M197" s="1">
        <f t="shared" si="251"/>
        <v>41175</v>
      </c>
      <c r="N197" t="str">
        <f t="shared" si="245"/>
        <v>1196の契約。BBBBBBBBBBBBBBBBBBBBBBBBBBBBBBBBBBBBBBBBBBBBBBBBBBBBBBBBBBB</v>
      </c>
      <c r="O197" s="1">
        <f t="shared" si="246"/>
        <v>41168</v>
      </c>
      <c r="P197" t="str">
        <f t="shared" si="247"/>
        <v>1196の契約。CCCCCCCCCCCCCCCCCCCCCCCCCCCCCCCCCCCCCCCCCCCCCCCCCC</v>
      </c>
      <c r="R197">
        <f t="shared" si="249"/>
        <v>1196</v>
      </c>
    </row>
    <row r="198" spans="1:18">
      <c r="A198" t="str">
        <f t="shared" si="234"/>
        <v>株式会社1197</v>
      </c>
      <c r="B198" t="str">
        <f t="shared" si="235"/>
        <v>ABC1197</v>
      </c>
      <c r="C198" t="str">
        <f t="shared" si="236"/>
        <v>119-0001</v>
      </c>
      <c r="D198" t="str">
        <f t="shared" si="237"/>
        <v>東京都1197番地</v>
      </c>
      <c r="E198" t="str">
        <f t="shared" si="238"/>
        <v>03-1234-1197</v>
      </c>
      <c r="F198" t="str">
        <f t="shared" si="239"/>
        <v>1197を得意とする会社。ＸXXXXXXXXXXXXXXXXXXXXXXXXXXXXXXXXXXXXXXXXXXXXXXXXXXXXXXXXXXXXXXXXXXXXXXXXXXXXXXXXXXXXXXXXXXXXXXXXXXXXXXXX</v>
      </c>
      <c r="G198" s="1">
        <f t="shared" si="240"/>
        <v>41197</v>
      </c>
      <c r="H198" t="str">
        <f t="shared" si="241"/>
        <v>1197の契約。YYYYYYYYYYYYYYYYYYYYYYYYYYYYYYYYYYYYYYYYYYYYYYYYYYYYYYYYYYYYYYY</v>
      </c>
      <c r="I198" s="1">
        <f t="shared" ref="I198:M198" si="252">G198-7</f>
        <v>41190</v>
      </c>
      <c r="J198" t="str">
        <f t="shared" si="243"/>
        <v>1197の契約。ZZZZZZZZZZZZZZZZZZZZZZZZZZZZZZZZZZZZZZZZZZZZZZZZZ</v>
      </c>
      <c r="K198" s="1">
        <f t="shared" si="252"/>
        <v>41183</v>
      </c>
      <c r="L198" t="str">
        <f t="shared" si="244"/>
        <v>1197の契約。AAAAAAAAAAAAAAAAAAAAAAAAAAAAAAAAAAAAAAAAAAAAAAAAAAAAAAA</v>
      </c>
      <c r="M198" s="1">
        <f t="shared" si="252"/>
        <v>41176</v>
      </c>
      <c r="N198" t="str">
        <f t="shared" si="245"/>
        <v>1197の契約。BBBBBBBBBBBBBBBBBBBBBBBBBBBBBBBBBBBBBBBBBBBBBBBBBBBBBBBBBBB</v>
      </c>
      <c r="O198" s="1">
        <f t="shared" si="246"/>
        <v>41169</v>
      </c>
      <c r="P198" t="str">
        <f t="shared" si="247"/>
        <v>1197の契約。CCCCCCCCCCCCCCCCCCCCCCCCCCCCCCCCCCCCCCCCCCCCCCCCCC</v>
      </c>
      <c r="R198">
        <f t="shared" si="249"/>
        <v>1197</v>
      </c>
    </row>
    <row r="199" spans="1:18">
      <c r="A199" t="str">
        <f t="shared" si="234"/>
        <v>株式会社1198</v>
      </c>
      <c r="B199" t="str">
        <f t="shared" si="235"/>
        <v>ABC1198</v>
      </c>
      <c r="C199" t="str">
        <f t="shared" si="236"/>
        <v>119-0001</v>
      </c>
      <c r="D199" t="str">
        <f t="shared" si="237"/>
        <v>東京都1198番地</v>
      </c>
      <c r="E199" t="str">
        <f t="shared" si="238"/>
        <v>03-1234-1198</v>
      </c>
      <c r="F199" t="str">
        <f t="shared" si="239"/>
        <v>1198を得意とする会社。ＸXXXXXXXXXXXXXXXXXXXXXXXXXXXXXXXXXXXXXXXXXXXXXXXXXXXXXXXXXXXXXXXXXXXXXXXXXXXXXXXXXXXXXXXXXXXXXXXXXXXXXXXX</v>
      </c>
      <c r="G199" s="1">
        <f t="shared" si="240"/>
        <v>41198</v>
      </c>
      <c r="H199" t="str">
        <f t="shared" si="241"/>
        <v>1198の契約。YYYYYYYYYYYYYYYYYYYYYYYYYYYYYYYYYYYYYYYYYYYYYYYYYYYYYYYYYYYYYYY</v>
      </c>
      <c r="I199" s="1">
        <f t="shared" ref="I199:M199" si="253">G199-7</f>
        <v>41191</v>
      </c>
      <c r="J199" t="str">
        <f t="shared" si="243"/>
        <v>1198の契約。ZZZZZZZZZZZZZZZZZZZZZZZZZZZZZZZZZZZZZZZZZZZZZZZZZ</v>
      </c>
      <c r="K199" s="1">
        <f t="shared" si="253"/>
        <v>41184</v>
      </c>
      <c r="L199" t="str">
        <f t="shared" si="244"/>
        <v>1198の契約。AAAAAAAAAAAAAAAAAAAAAAAAAAAAAAAAAAAAAAAAAAAAAAAAAAAAAAA</v>
      </c>
      <c r="M199" s="1">
        <f t="shared" si="253"/>
        <v>41177</v>
      </c>
      <c r="N199" t="str">
        <f t="shared" si="245"/>
        <v>1198の契約。BBBBBBBBBBBBBBBBBBBBBBBBBBBBBBBBBBBBBBBBBBBBBBBBBBBBBBBBBBB</v>
      </c>
      <c r="O199" s="1">
        <f t="shared" si="246"/>
        <v>41170</v>
      </c>
      <c r="P199" t="str">
        <f t="shared" si="247"/>
        <v>1198の契約。CCCCCCCCCCCCCCCCCCCCCCCCCCCCCCCCCCCCCCCCCCCCCCCCCC</v>
      </c>
      <c r="R199">
        <f t="shared" si="249"/>
        <v>1198</v>
      </c>
    </row>
    <row r="200" spans="1:18">
      <c r="A200" t="str">
        <f t="shared" si="234"/>
        <v>株式会社1199</v>
      </c>
      <c r="B200" t="str">
        <f t="shared" si="235"/>
        <v>ABC1199</v>
      </c>
      <c r="C200" t="str">
        <f t="shared" si="236"/>
        <v>119-0001</v>
      </c>
      <c r="D200" t="str">
        <f t="shared" si="237"/>
        <v>東京都1199番地</v>
      </c>
      <c r="E200" t="str">
        <f t="shared" si="238"/>
        <v>03-1234-1199</v>
      </c>
      <c r="F200" t="str">
        <f t="shared" si="239"/>
        <v>1199を得意とする会社。ＸXXXXXXXXXXXXXXXXXXXXXXXXXXXXXXXXXXXXXXXXXXXXXXXXXXXXXXXXXXXXXXXXXXXXXXXXXXXXXXXXXXXXXXXXXXXXXXXXXXXXXXXX</v>
      </c>
      <c r="G200" s="1">
        <f t="shared" si="240"/>
        <v>41199</v>
      </c>
      <c r="H200" t="str">
        <f t="shared" si="241"/>
        <v>1199の契約。YYYYYYYYYYYYYYYYYYYYYYYYYYYYYYYYYYYYYYYYYYYYYYYYYYYYYYYYYYYYYYY</v>
      </c>
      <c r="I200" s="1">
        <f t="shared" ref="I200:M200" si="254">G200-7</f>
        <v>41192</v>
      </c>
      <c r="J200" t="str">
        <f t="shared" si="243"/>
        <v>1199の契約。ZZZZZZZZZZZZZZZZZZZZZZZZZZZZZZZZZZZZZZZZZZZZZZZZZ</v>
      </c>
      <c r="K200" s="1">
        <f t="shared" si="254"/>
        <v>41185</v>
      </c>
      <c r="L200" t="str">
        <f t="shared" si="244"/>
        <v>1199の契約。AAAAAAAAAAAAAAAAAAAAAAAAAAAAAAAAAAAAAAAAAAAAAAAAAAAAAAA</v>
      </c>
      <c r="M200" s="1">
        <f t="shared" si="254"/>
        <v>41178</v>
      </c>
      <c r="N200" t="str">
        <f t="shared" si="245"/>
        <v>1199の契約。BBBBBBBBBBBBBBBBBBBBBBBBBBBBBBBBBBBBBBBBBBBBBBBBBBBBBBBBBBB</v>
      </c>
      <c r="O200" s="1">
        <f t="shared" si="246"/>
        <v>41171</v>
      </c>
      <c r="P200" t="str">
        <f t="shared" si="247"/>
        <v>1199の契約。CCCCCCCCCCCCCCCCCCCCCCCCCCCCCCCCCCCCCCCCCCCCCCCCCC</v>
      </c>
      <c r="R200">
        <f t="shared" si="249"/>
        <v>1199</v>
      </c>
    </row>
    <row r="201" spans="1:18">
      <c r="A201" t="str">
        <f t="shared" si="234"/>
        <v>株式会社1200</v>
      </c>
      <c r="B201" t="str">
        <f t="shared" si="235"/>
        <v>ABC1200</v>
      </c>
      <c r="C201" t="str">
        <f t="shared" si="236"/>
        <v>120-0001</v>
      </c>
      <c r="D201" t="str">
        <f t="shared" si="237"/>
        <v>東京都1200番地</v>
      </c>
      <c r="E201" t="str">
        <f t="shared" si="238"/>
        <v>03-1234-1200</v>
      </c>
      <c r="F201" t="str">
        <f t="shared" si="239"/>
        <v>1200を得意とする会社。ＸXXXXXXXXXXXXXXXXXXXXXXXXXXXXXXXXXXXXXXXXXXXXXXXXXXXXXXXXXXXXXXXXXXXXXXXXXXXXXXXXXXXXXXXXXXXXXXXXXXXXXXXX</v>
      </c>
      <c r="G201" s="1">
        <f t="shared" si="240"/>
        <v>41200</v>
      </c>
      <c r="H201" t="str">
        <f t="shared" si="241"/>
        <v>1200の契約。YYYYYYYYYYYYYYYYYYYYYYYYYYYYYYYYYYYYYYYYYYYYYYYYYYYYYYYYYYYYYYY</v>
      </c>
      <c r="I201" s="1">
        <f t="shared" ref="I201:M201" si="255">G201-7</f>
        <v>41193</v>
      </c>
      <c r="J201" t="str">
        <f t="shared" si="243"/>
        <v>1200の契約。ZZZZZZZZZZZZZZZZZZZZZZZZZZZZZZZZZZZZZZZZZZZZZZZZZ</v>
      </c>
      <c r="K201" s="1">
        <f t="shared" si="255"/>
        <v>41186</v>
      </c>
      <c r="L201" t="str">
        <f t="shared" si="244"/>
        <v>1200の契約。AAAAAAAAAAAAAAAAAAAAAAAAAAAAAAAAAAAAAAAAAAAAAAAAAAAAAAA</v>
      </c>
      <c r="M201" s="1">
        <f t="shared" si="255"/>
        <v>41179</v>
      </c>
      <c r="N201" t="str">
        <f t="shared" si="245"/>
        <v>1200の契約。BBBBBBBBBBBBBBBBBBBBBBBBBBBBBBBBBBBBBBBBBBBBBBBBBBBBBBBBBBB</v>
      </c>
      <c r="O201" s="1">
        <f t="shared" si="246"/>
        <v>41172</v>
      </c>
      <c r="P201" t="str">
        <f t="shared" si="247"/>
        <v>1200の契約。CCCCCCCCCCCCCCCCCCCCCCCCCCCCCCCCCCCCCCCCCCCCCCCCCC</v>
      </c>
      <c r="R201">
        <f t="shared" si="249"/>
        <v>1200</v>
      </c>
    </row>
    <row r="202" spans="1:18">
      <c r="A202" t="str">
        <f t="shared" si="234"/>
        <v>株式会社1201</v>
      </c>
      <c r="B202" t="str">
        <f t="shared" si="235"/>
        <v>ABC1201</v>
      </c>
      <c r="C202" t="str">
        <f t="shared" si="236"/>
        <v>120-0001</v>
      </c>
      <c r="D202" t="str">
        <f t="shared" si="237"/>
        <v>東京都1201番地</v>
      </c>
      <c r="E202" t="str">
        <f t="shared" si="238"/>
        <v>03-1234-1201</v>
      </c>
      <c r="F202" t="str">
        <f t="shared" si="239"/>
        <v>1201を得意とする会社。ＸXXXXXXXXXXXXXXXXXXXXXXXXXXXXXXXXXXXXXXXXXXXXXXXXXXXXXXXXXXXXXXXXXXXXXXXXXXXXXXXXXXXXXXXXXXXXXXXXXXXXXXXX</v>
      </c>
      <c r="G202" s="1">
        <f t="shared" si="240"/>
        <v>41201</v>
      </c>
      <c r="H202" t="str">
        <f t="shared" si="241"/>
        <v>1201の契約。YYYYYYYYYYYYYYYYYYYYYYYYYYYYYYYYYYYYYYYYYYYYYYYYYYYYYYYYYYYYYYY</v>
      </c>
      <c r="I202" s="1">
        <f t="shared" ref="I202:M202" si="256">G202-7</f>
        <v>41194</v>
      </c>
      <c r="J202" t="str">
        <f t="shared" si="243"/>
        <v>1201の契約。ZZZZZZZZZZZZZZZZZZZZZZZZZZZZZZZZZZZZZZZZZZZZZZZZZ</v>
      </c>
      <c r="K202" s="1">
        <f t="shared" si="256"/>
        <v>41187</v>
      </c>
      <c r="L202" t="str">
        <f t="shared" si="244"/>
        <v>1201の契約。AAAAAAAAAAAAAAAAAAAAAAAAAAAAAAAAAAAAAAAAAAAAAAAAAAAAAAA</v>
      </c>
      <c r="M202" s="1">
        <f t="shared" si="256"/>
        <v>41180</v>
      </c>
      <c r="N202" t="str">
        <f t="shared" si="245"/>
        <v>1201の契約。BBBBBBBBBBBBBBBBBBBBBBBBBBBBBBBBBBBBBBBBBBBBBBBBBBBBBBBBBBB</v>
      </c>
      <c r="O202" s="1">
        <f t="shared" si="246"/>
        <v>41173</v>
      </c>
      <c r="P202" t="str">
        <f t="shared" si="247"/>
        <v>1201の契約。CCCCCCCCCCCCCCCCCCCCCCCCCCCCCCCCCCCCCCCCCCCCCCCCCC</v>
      </c>
      <c r="R202">
        <f t="shared" si="249"/>
        <v>1201</v>
      </c>
    </row>
    <row r="203" spans="1:18">
      <c r="A203" t="str">
        <f t="shared" si="234"/>
        <v>株式会社1202</v>
      </c>
      <c r="B203" t="str">
        <f t="shared" si="235"/>
        <v>ABC1202</v>
      </c>
      <c r="C203" t="str">
        <f t="shared" si="236"/>
        <v>120-0001</v>
      </c>
      <c r="D203" t="str">
        <f t="shared" si="237"/>
        <v>東京都1202番地</v>
      </c>
      <c r="E203" t="str">
        <f t="shared" si="238"/>
        <v>03-1234-1202</v>
      </c>
      <c r="F203" t="str">
        <f t="shared" si="239"/>
        <v>1202を得意とする会社。ＸXXXXXXXXXXXXXXXXXXXXXXXXXXXXXXXXXXXXXXXXXXXXXXXXXXXXXXXXXXXXXXXXXXXXXXXXXXXXXXXXXXXXXXXXXXXXXXXXXXXXXXXX</v>
      </c>
      <c r="G203" s="1">
        <f t="shared" si="240"/>
        <v>41202</v>
      </c>
      <c r="H203" t="str">
        <f t="shared" si="241"/>
        <v>1202の契約。YYYYYYYYYYYYYYYYYYYYYYYYYYYYYYYYYYYYYYYYYYYYYYYYYYYYYYYYYYYYYYY</v>
      </c>
      <c r="I203" s="1">
        <f t="shared" ref="I203:M203" si="257">G203-7</f>
        <v>41195</v>
      </c>
      <c r="J203" t="str">
        <f t="shared" si="243"/>
        <v>1202の契約。ZZZZZZZZZZZZZZZZZZZZZZZZZZZZZZZZZZZZZZZZZZZZZZZZZ</v>
      </c>
      <c r="K203" s="1">
        <f t="shared" si="257"/>
        <v>41188</v>
      </c>
      <c r="L203" t="str">
        <f t="shared" si="244"/>
        <v>1202の契約。AAAAAAAAAAAAAAAAAAAAAAAAAAAAAAAAAAAAAAAAAAAAAAAAAAAAAAA</v>
      </c>
      <c r="M203" s="1">
        <f t="shared" si="257"/>
        <v>41181</v>
      </c>
      <c r="N203" t="str">
        <f t="shared" si="245"/>
        <v>1202の契約。BBBBBBBBBBBBBBBBBBBBBBBBBBBBBBBBBBBBBBBBBBBBBBBBBBBBBBBBBBB</v>
      </c>
      <c r="O203" s="1">
        <f t="shared" si="246"/>
        <v>41174</v>
      </c>
      <c r="P203" t="str">
        <f t="shared" si="247"/>
        <v>1202の契約。CCCCCCCCCCCCCCCCCCCCCCCCCCCCCCCCCCCCCCCCCCCCCCCCCC</v>
      </c>
      <c r="R203">
        <f t="shared" si="249"/>
        <v>1202</v>
      </c>
    </row>
    <row r="204" spans="1:18">
      <c r="A204" t="str">
        <f t="shared" si="234"/>
        <v>株式会社1203</v>
      </c>
      <c r="B204" t="str">
        <f t="shared" si="235"/>
        <v>ABC1203</v>
      </c>
      <c r="C204" t="str">
        <f t="shared" si="236"/>
        <v>120-0001</v>
      </c>
      <c r="D204" t="str">
        <f t="shared" si="237"/>
        <v>東京都1203番地</v>
      </c>
      <c r="E204" t="str">
        <f t="shared" si="238"/>
        <v>03-1234-1203</v>
      </c>
      <c r="F204" t="str">
        <f t="shared" si="239"/>
        <v>1203を得意とする会社。ＸXXXXXXXXXXXXXXXXXXXXXXXXXXXXXXXXXXXXXXXXXXXXXXXXXXXXXXXXXXXXXXXXXXXXXXXXXXXXXXXXXXXXXXXXXXXXXXXXXXXXXXXX</v>
      </c>
      <c r="G204" s="1">
        <f t="shared" si="240"/>
        <v>41203</v>
      </c>
      <c r="H204" t="str">
        <f t="shared" si="241"/>
        <v>1203の契約。YYYYYYYYYYYYYYYYYYYYYYYYYYYYYYYYYYYYYYYYYYYYYYYYYYYYYYYYYYYYYYY</v>
      </c>
      <c r="I204" s="1">
        <f t="shared" ref="I204:M204" si="258">G204-7</f>
        <v>41196</v>
      </c>
      <c r="J204" t="str">
        <f t="shared" si="243"/>
        <v>1203の契約。ZZZZZZZZZZZZZZZZZZZZZZZZZZZZZZZZZZZZZZZZZZZZZZZZZ</v>
      </c>
      <c r="K204" s="1">
        <f t="shared" si="258"/>
        <v>41189</v>
      </c>
      <c r="L204" t="str">
        <f t="shared" si="244"/>
        <v>1203の契約。AAAAAAAAAAAAAAAAAAAAAAAAAAAAAAAAAAAAAAAAAAAAAAAAAAAAAAA</v>
      </c>
      <c r="M204" s="1">
        <f t="shared" si="258"/>
        <v>41182</v>
      </c>
      <c r="N204" t="str">
        <f t="shared" si="245"/>
        <v>1203の契約。BBBBBBBBBBBBBBBBBBBBBBBBBBBBBBBBBBBBBBBBBBBBBBBBBBBBBBBBBBB</v>
      </c>
      <c r="O204" s="1">
        <f t="shared" si="246"/>
        <v>41175</v>
      </c>
      <c r="P204" t="str">
        <f t="shared" si="247"/>
        <v>1203の契約。CCCCCCCCCCCCCCCCCCCCCCCCCCCCCCCCCCCCCCCCCCCCCCCCCC</v>
      </c>
      <c r="R204">
        <f t="shared" si="249"/>
        <v>1203</v>
      </c>
    </row>
    <row r="205" spans="1:18">
      <c r="A205" t="str">
        <f t="shared" si="234"/>
        <v>株式会社1204</v>
      </c>
      <c r="B205" t="str">
        <f t="shared" si="235"/>
        <v>ABC1204</v>
      </c>
      <c r="C205" t="str">
        <f t="shared" si="236"/>
        <v>120-0001</v>
      </c>
      <c r="D205" t="str">
        <f t="shared" si="237"/>
        <v>東京都1204番地</v>
      </c>
      <c r="E205" t="str">
        <f t="shared" si="238"/>
        <v>03-1234-1204</v>
      </c>
      <c r="F205" t="str">
        <f t="shared" si="239"/>
        <v>1204を得意とする会社。ＸXXXXXXXXXXXXXXXXXXXXXXXXXXXXXXXXXXXXXXXXXXXXXXXXXXXXXXXXXXXXXXXXXXXXXXXXXXXXXXXXXXXXXXXXXXXXXXXXXXXXXXXX</v>
      </c>
      <c r="G205" s="1">
        <f t="shared" si="240"/>
        <v>41204</v>
      </c>
      <c r="H205" t="str">
        <f t="shared" si="241"/>
        <v>1204の契約。YYYYYYYYYYYYYYYYYYYYYYYYYYYYYYYYYYYYYYYYYYYYYYYYYYYYYYYYYYYYYYY</v>
      </c>
      <c r="I205" s="1">
        <f t="shared" ref="I205:M205" si="259">G205-7</f>
        <v>41197</v>
      </c>
      <c r="J205" t="str">
        <f t="shared" si="243"/>
        <v>1204の契約。ZZZZZZZZZZZZZZZZZZZZZZZZZZZZZZZZZZZZZZZZZZZZZZZZZ</v>
      </c>
      <c r="K205" s="1">
        <f t="shared" si="259"/>
        <v>41190</v>
      </c>
      <c r="L205" t="str">
        <f t="shared" si="244"/>
        <v>1204の契約。AAAAAAAAAAAAAAAAAAAAAAAAAAAAAAAAAAAAAAAAAAAAAAAAAAAAAAA</v>
      </c>
      <c r="M205" s="1">
        <f t="shared" si="259"/>
        <v>41183</v>
      </c>
      <c r="N205" t="str">
        <f t="shared" si="245"/>
        <v>1204の契約。BBBBBBBBBBBBBBBBBBBBBBBBBBBBBBBBBBBBBBBBBBBBBBBBBBBBBBBBBBB</v>
      </c>
      <c r="O205" s="1">
        <f t="shared" si="246"/>
        <v>41176</v>
      </c>
      <c r="P205" t="str">
        <f t="shared" si="247"/>
        <v>1204の契約。CCCCCCCCCCCCCCCCCCCCCCCCCCCCCCCCCCCCCCCCCCCCCCCCCC</v>
      </c>
      <c r="R205">
        <f t="shared" si="249"/>
        <v>1204</v>
      </c>
    </row>
    <row r="206" spans="1:18">
      <c r="A206" t="str">
        <f t="shared" si="234"/>
        <v>株式会社1205</v>
      </c>
      <c r="B206" t="str">
        <f t="shared" si="235"/>
        <v>ABC1205</v>
      </c>
      <c r="C206" t="str">
        <f t="shared" si="236"/>
        <v>120-0001</v>
      </c>
      <c r="D206" t="str">
        <f t="shared" si="237"/>
        <v>東京都1205番地</v>
      </c>
      <c r="E206" t="str">
        <f t="shared" si="238"/>
        <v>03-1234-1205</v>
      </c>
      <c r="F206" t="str">
        <f t="shared" si="239"/>
        <v>1205を得意とする会社。ＸXXXXXXXXXXXXXXXXXXXXXXXXXXXXXXXXXXXXXXXXXXXXXXXXXXXXXXXXXXXXXXXXXXXXXXXXXXXXXXXXXXXXXXXXXXXXXXXXXXXXXXXX</v>
      </c>
      <c r="G206" s="1">
        <f t="shared" si="240"/>
        <v>41205</v>
      </c>
      <c r="H206" t="str">
        <f t="shared" si="241"/>
        <v>1205の契約。YYYYYYYYYYYYYYYYYYYYYYYYYYYYYYYYYYYYYYYYYYYYYYYYYYYYYYYYYYYYYYY</v>
      </c>
      <c r="I206" s="1">
        <f t="shared" ref="I206:M206" si="260">G206-7</f>
        <v>41198</v>
      </c>
      <c r="J206" t="str">
        <f t="shared" si="243"/>
        <v>1205の契約。ZZZZZZZZZZZZZZZZZZZZZZZZZZZZZZZZZZZZZZZZZZZZZZZZZ</v>
      </c>
      <c r="K206" s="1">
        <f t="shared" si="260"/>
        <v>41191</v>
      </c>
      <c r="L206" t="str">
        <f t="shared" si="244"/>
        <v>1205の契約。AAAAAAAAAAAAAAAAAAAAAAAAAAAAAAAAAAAAAAAAAAAAAAAAAAAAAAA</v>
      </c>
      <c r="M206" s="1">
        <f t="shared" si="260"/>
        <v>41184</v>
      </c>
      <c r="N206" t="str">
        <f t="shared" si="245"/>
        <v>1205の契約。BBBBBBBBBBBBBBBBBBBBBBBBBBBBBBBBBBBBBBBBBBBBBBBBBBBBBBBBBBB</v>
      </c>
      <c r="O206" s="1">
        <f t="shared" si="246"/>
        <v>41177</v>
      </c>
      <c r="P206" t="str">
        <f t="shared" si="247"/>
        <v>1205の契約。CCCCCCCCCCCCCCCCCCCCCCCCCCCCCCCCCCCCCCCCCCCCCCCCCC</v>
      </c>
      <c r="R206">
        <f t="shared" si="249"/>
        <v>1205</v>
      </c>
    </row>
    <row r="207" spans="1:18">
      <c r="A207" t="str">
        <f t="shared" si="234"/>
        <v>株式会社1206</v>
      </c>
      <c r="B207" t="str">
        <f t="shared" si="235"/>
        <v>ABC1206</v>
      </c>
      <c r="C207" t="str">
        <f t="shared" si="236"/>
        <v>120-0001</v>
      </c>
      <c r="D207" t="str">
        <f t="shared" si="237"/>
        <v>東京都1206番地</v>
      </c>
      <c r="E207" t="str">
        <f t="shared" si="238"/>
        <v>03-1234-1206</v>
      </c>
      <c r="F207" t="str">
        <f t="shared" si="239"/>
        <v>1206を得意とする会社。ＸXXXXXXXXXXXXXXXXXXXXXXXXXXXXXXXXXXXXXXXXXXXXXXXXXXXXXXXXXXXXXXXXXXXXXXXXXXXXXXXXXXXXXXXXXXXXXXXXXXXXXXXX</v>
      </c>
      <c r="G207" s="1">
        <f t="shared" si="240"/>
        <v>41206</v>
      </c>
      <c r="H207" t="str">
        <f t="shared" si="241"/>
        <v>1206の契約。YYYYYYYYYYYYYYYYYYYYYYYYYYYYYYYYYYYYYYYYYYYYYYYYYYYYYYYYYYYYYYY</v>
      </c>
      <c r="I207" s="1">
        <f t="shared" ref="I207:M207" si="261">G207-7</f>
        <v>41199</v>
      </c>
      <c r="J207" t="str">
        <f t="shared" si="243"/>
        <v>1206の契約。ZZZZZZZZZZZZZZZZZZZZZZZZZZZZZZZZZZZZZZZZZZZZZZZZZ</v>
      </c>
      <c r="K207" s="1">
        <f t="shared" si="261"/>
        <v>41192</v>
      </c>
      <c r="L207" t="str">
        <f t="shared" si="244"/>
        <v>1206の契約。AAAAAAAAAAAAAAAAAAAAAAAAAAAAAAAAAAAAAAAAAAAAAAAAAAAAAAA</v>
      </c>
      <c r="M207" s="1">
        <f t="shared" si="261"/>
        <v>41185</v>
      </c>
      <c r="N207" t="str">
        <f t="shared" si="245"/>
        <v>1206の契約。BBBBBBBBBBBBBBBBBBBBBBBBBBBBBBBBBBBBBBBBBBBBBBBBBBBBBBBBBBB</v>
      </c>
      <c r="O207" s="1">
        <f t="shared" si="246"/>
        <v>41178</v>
      </c>
      <c r="P207" t="str">
        <f t="shared" si="247"/>
        <v>1206の契約。CCCCCCCCCCCCCCCCCCCCCCCCCCCCCCCCCCCCCCCCCCCCCCCCCC</v>
      </c>
      <c r="R207">
        <f t="shared" si="249"/>
        <v>1206</v>
      </c>
    </row>
    <row r="208" spans="1:18">
      <c r="A208" t="str">
        <f t="shared" si="234"/>
        <v>株式会社1207</v>
      </c>
      <c r="B208" t="str">
        <f t="shared" si="235"/>
        <v>ABC1207</v>
      </c>
      <c r="C208" t="str">
        <f t="shared" si="236"/>
        <v>120-0001</v>
      </c>
      <c r="D208" t="str">
        <f t="shared" si="237"/>
        <v>東京都1207番地</v>
      </c>
      <c r="E208" t="str">
        <f t="shared" si="238"/>
        <v>03-1234-1207</v>
      </c>
      <c r="F208" t="str">
        <f t="shared" si="239"/>
        <v>1207を得意とする会社。ＸXXXXXXXXXXXXXXXXXXXXXXXXXXXXXXXXXXXXXXXXXXXXXXXXXXXXXXXXXXXXXXXXXXXXXXXXXXXXXXXXXXXXXXXXXXXXXXXXXXXXXXXX</v>
      </c>
      <c r="G208" s="1">
        <f t="shared" si="240"/>
        <v>41207</v>
      </c>
      <c r="H208" t="str">
        <f t="shared" si="241"/>
        <v>1207の契約。YYYYYYYYYYYYYYYYYYYYYYYYYYYYYYYYYYYYYYYYYYYYYYYYYYYYYYYYYYYYYYY</v>
      </c>
      <c r="I208" s="1">
        <f t="shared" ref="I208:M208" si="262">G208-7</f>
        <v>41200</v>
      </c>
      <c r="J208" t="str">
        <f t="shared" si="243"/>
        <v>1207の契約。ZZZZZZZZZZZZZZZZZZZZZZZZZZZZZZZZZZZZZZZZZZZZZZZZZ</v>
      </c>
      <c r="K208" s="1">
        <f t="shared" si="262"/>
        <v>41193</v>
      </c>
      <c r="L208" t="str">
        <f t="shared" si="244"/>
        <v>1207の契約。AAAAAAAAAAAAAAAAAAAAAAAAAAAAAAAAAAAAAAAAAAAAAAAAAAAAAAA</v>
      </c>
      <c r="M208" s="1">
        <f t="shared" si="262"/>
        <v>41186</v>
      </c>
      <c r="N208" t="str">
        <f t="shared" si="245"/>
        <v>1207の契約。BBBBBBBBBBBBBBBBBBBBBBBBBBBBBBBBBBBBBBBBBBBBBBBBBBBBBBBBBBB</v>
      </c>
      <c r="O208" s="1">
        <f t="shared" si="246"/>
        <v>41179</v>
      </c>
      <c r="P208" t="str">
        <f t="shared" si="247"/>
        <v>1207の契約。CCCCCCCCCCCCCCCCCCCCCCCCCCCCCCCCCCCCCCCCCCCCCCCCCC</v>
      </c>
      <c r="R208">
        <f t="shared" si="249"/>
        <v>1207</v>
      </c>
    </row>
    <row r="209" spans="1:18">
      <c r="A209" t="str">
        <f t="shared" si="234"/>
        <v>株式会社1208</v>
      </c>
      <c r="B209" t="str">
        <f t="shared" si="235"/>
        <v>ABC1208</v>
      </c>
      <c r="C209" t="str">
        <f t="shared" si="236"/>
        <v>120-0001</v>
      </c>
      <c r="D209" t="str">
        <f t="shared" si="237"/>
        <v>東京都1208番地</v>
      </c>
      <c r="E209" t="str">
        <f t="shared" si="238"/>
        <v>03-1234-1208</v>
      </c>
      <c r="F209" t="str">
        <f t="shared" si="239"/>
        <v>1208を得意とする会社。ＸXXXXXXXXXXXXXXXXXXXXXXXXXXXXXXXXXXXXXXXXXXXXXXXXXXXXXXXXXXXXXXXXXXXXXXXXXXXXXXXXXXXXXXXXXXXXXXXXXXXXXXXX</v>
      </c>
      <c r="G209" s="1">
        <f t="shared" si="240"/>
        <v>41208</v>
      </c>
      <c r="H209" t="str">
        <f t="shared" si="241"/>
        <v>1208の契約。YYYYYYYYYYYYYYYYYYYYYYYYYYYYYYYYYYYYYYYYYYYYYYYYYYYYYYYYYYYYYYY</v>
      </c>
      <c r="I209" s="1">
        <f t="shared" ref="I209:M209" si="263">G209-7</f>
        <v>41201</v>
      </c>
      <c r="J209" t="str">
        <f t="shared" si="243"/>
        <v>1208の契約。ZZZZZZZZZZZZZZZZZZZZZZZZZZZZZZZZZZZZZZZZZZZZZZZZZ</v>
      </c>
      <c r="K209" s="1">
        <f t="shared" si="263"/>
        <v>41194</v>
      </c>
      <c r="L209" t="str">
        <f t="shared" si="244"/>
        <v>1208の契約。AAAAAAAAAAAAAAAAAAAAAAAAAAAAAAAAAAAAAAAAAAAAAAAAAAAAAAA</v>
      </c>
      <c r="M209" s="1">
        <f t="shared" si="263"/>
        <v>41187</v>
      </c>
      <c r="N209" t="str">
        <f t="shared" si="245"/>
        <v>1208の契約。BBBBBBBBBBBBBBBBBBBBBBBBBBBBBBBBBBBBBBBBBBBBBBBBBBBBBBBBBBB</v>
      </c>
      <c r="O209" s="1">
        <f t="shared" si="246"/>
        <v>41180</v>
      </c>
      <c r="P209" t="str">
        <f t="shared" si="247"/>
        <v>1208の契約。CCCCCCCCCCCCCCCCCCCCCCCCCCCCCCCCCCCCCCCCCCCCCCCCCC</v>
      </c>
      <c r="R209">
        <f t="shared" si="249"/>
        <v>1208</v>
      </c>
    </row>
    <row r="210" spans="1:18">
      <c r="A210" t="str">
        <f t="shared" si="234"/>
        <v>株式会社1209</v>
      </c>
      <c r="B210" t="str">
        <f t="shared" si="235"/>
        <v>ABC1209</v>
      </c>
      <c r="C210" t="str">
        <f t="shared" si="236"/>
        <v>120-0001</v>
      </c>
      <c r="D210" t="str">
        <f t="shared" si="237"/>
        <v>東京都1209番地</v>
      </c>
      <c r="E210" t="str">
        <f t="shared" si="238"/>
        <v>03-1234-1209</v>
      </c>
      <c r="F210" t="str">
        <f t="shared" si="239"/>
        <v>1209を得意とする会社。ＸXXXXXXXXXXXXXXXXXXXXXXXXXXXXXXXXXXXXXXXXXXXXXXXXXXXXXXXXXXXXXXXXXXXXXXXXXXXXXXXXXXXXXXXXXXXXXXXXXXXXXXXX</v>
      </c>
      <c r="G210" s="1">
        <f t="shared" si="240"/>
        <v>41209</v>
      </c>
      <c r="H210" t="str">
        <f t="shared" si="241"/>
        <v>1209の契約。YYYYYYYYYYYYYYYYYYYYYYYYYYYYYYYYYYYYYYYYYYYYYYYYYYYYYYYYYYYYYYY</v>
      </c>
      <c r="I210" s="1">
        <f t="shared" ref="I210:M210" si="264">G210-7</f>
        <v>41202</v>
      </c>
      <c r="J210" t="str">
        <f t="shared" si="243"/>
        <v>1209の契約。ZZZZZZZZZZZZZZZZZZZZZZZZZZZZZZZZZZZZZZZZZZZZZZZZZ</v>
      </c>
      <c r="K210" s="1">
        <f t="shared" si="264"/>
        <v>41195</v>
      </c>
      <c r="L210" t="str">
        <f t="shared" si="244"/>
        <v>1209の契約。AAAAAAAAAAAAAAAAAAAAAAAAAAAAAAAAAAAAAAAAAAAAAAAAAAAAAAA</v>
      </c>
      <c r="M210" s="1">
        <f t="shared" si="264"/>
        <v>41188</v>
      </c>
      <c r="N210" t="str">
        <f t="shared" si="245"/>
        <v>1209の契約。BBBBBBBBBBBBBBBBBBBBBBBBBBBBBBBBBBBBBBBBBBBBBBBBBBBBBBBBBBB</v>
      </c>
      <c r="O210" s="1">
        <f t="shared" si="246"/>
        <v>41181</v>
      </c>
      <c r="P210" t="str">
        <f t="shared" si="247"/>
        <v>1209の契約。CCCCCCCCCCCCCCCCCCCCCCCCCCCCCCCCCCCCCCCCCCCCCCCCCC</v>
      </c>
      <c r="R210">
        <f t="shared" si="249"/>
        <v>1209</v>
      </c>
    </row>
    <row r="211" spans="1:18">
      <c r="A211" t="str">
        <f t="shared" si="234"/>
        <v>株式会社1210</v>
      </c>
      <c r="B211" t="str">
        <f t="shared" si="235"/>
        <v>ABC1210</v>
      </c>
      <c r="C211" t="str">
        <f t="shared" si="236"/>
        <v>121-0001</v>
      </c>
      <c r="D211" t="str">
        <f t="shared" si="237"/>
        <v>東京都1210番地</v>
      </c>
      <c r="E211" t="str">
        <f t="shared" si="238"/>
        <v>03-1234-1210</v>
      </c>
      <c r="F211" t="str">
        <f t="shared" si="239"/>
        <v>1210を得意とする会社。ＸXXXXXXXXXXXXXXXXXXXXXXXXXXXXXXXXXXXXXXXXXXXXXXXXXXXXXXXXXXXXXXXXXXXXXXXXXXXXXXXXXXXXXXXXXXXXXXXXXXXXXXXX</v>
      </c>
      <c r="G211" s="1">
        <f t="shared" si="240"/>
        <v>41210</v>
      </c>
      <c r="H211" t="str">
        <f t="shared" si="241"/>
        <v>1210の契約。YYYYYYYYYYYYYYYYYYYYYYYYYYYYYYYYYYYYYYYYYYYYYYYYYYYYYYYYYYYYYYY</v>
      </c>
      <c r="I211" s="1">
        <f t="shared" ref="I211:M211" si="265">G211-7</f>
        <v>41203</v>
      </c>
      <c r="J211" t="str">
        <f t="shared" si="243"/>
        <v>1210の契約。ZZZZZZZZZZZZZZZZZZZZZZZZZZZZZZZZZZZZZZZZZZZZZZZZZ</v>
      </c>
      <c r="K211" s="1">
        <f t="shared" si="265"/>
        <v>41196</v>
      </c>
      <c r="L211" t="str">
        <f t="shared" si="244"/>
        <v>1210の契約。AAAAAAAAAAAAAAAAAAAAAAAAAAAAAAAAAAAAAAAAAAAAAAAAAAAAAAA</v>
      </c>
      <c r="M211" s="1">
        <f t="shared" si="265"/>
        <v>41189</v>
      </c>
      <c r="N211" t="str">
        <f t="shared" si="245"/>
        <v>1210の契約。BBBBBBBBBBBBBBBBBBBBBBBBBBBBBBBBBBBBBBBBBBBBBBBBBBBBBBBBBBB</v>
      </c>
      <c r="O211" s="1">
        <f t="shared" si="246"/>
        <v>41182</v>
      </c>
      <c r="P211" t="str">
        <f t="shared" si="247"/>
        <v>1210の契約。CCCCCCCCCCCCCCCCCCCCCCCCCCCCCCCCCCCCCCCCCCCCCCCCCC</v>
      </c>
      <c r="R211">
        <f t="shared" si="249"/>
        <v>1210</v>
      </c>
    </row>
    <row r="212" spans="1:18">
      <c r="A212" t="str">
        <f t="shared" si="234"/>
        <v>株式会社1211</v>
      </c>
      <c r="B212" t="str">
        <f t="shared" si="235"/>
        <v>ABC1211</v>
      </c>
      <c r="C212" t="str">
        <f t="shared" si="236"/>
        <v>121-0001</v>
      </c>
      <c r="D212" t="str">
        <f t="shared" si="237"/>
        <v>東京都1211番地</v>
      </c>
      <c r="E212" t="str">
        <f t="shared" si="238"/>
        <v>03-1234-1211</v>
      </c>
      <c r="F212" t="str">
        <f t="shared" si="239"/>
        <v>1211を得意とする会社。ＸXXXXXXXXXXXXXXXXXXXXXXXXXXXXXXXXXXXXXXXXXXXXXXXXXXXXXXXXXXXXXXXXXXXXXXXXXXXXXXXXXXXXXXXXXXXXXXXXXXXXXXXX</v>
      </c>
      <c r="G212" s="1">
        <f t="shared" si="240"/>
        <v>41211</v>
      </c>
      <c r="H212" t="str">
        <f t="shared" si="241"/>
        <v>1211の契約。YYYYYYYYYYYYYYYYYYYYYYYYYYYYYYYYYYYYYYYYYYYYYYYYYYYYYYYYYYYYYYY</v>
      </c>
      <c r="I212" s="1">
        <f t="shared" ref="I212:M212" si="266">G212-7</f>
        <v>41204</v>
      </c>
      <c r="J212" t="str">
        <f t="shared" si="243"/>
        <v>1211の契約。ZZZZZZZZZZZZZZZZZZZZZZZZZZZZZZZZZZZZZZZZZZZZZZZZZ</v>
      </c>
      <c r="K212" s="1">
        <f t="shared" si="266"/>
        <v>41197</v>
      </c>
      <c r="L212" t="str">
        <f t="shared" si="244"/>
        <v>1211の契約。AAAAAAAAAAAAAAAAAAAAAAAAAAAAAAAAAAAAAAAAAAAAAAAAAAAAAAA</v>
      </c>
      <c r="M212" s="1">
        <f t="shared" si="266"/>
        <v>41190</v>
      </c>
      <c r="N212" t="str">
        <f t="shared" si="245"/>
        <v>1211の契約。BBBBBBBBBBBBBBBBBBBBBBBBBBBBBBBBBBBBBBBBBBBBBBBBBBBBBBBBBBB</v>
      </c>
      <c r="O212" s="1">
        <f t="shared" si="246"/>
        <v>41183</v>
      </c>
      <c r="P212" t="str">
        <f t="shared" si="247"/>
        <v>1211の契約。CCCCCCCCCCCCCCCCCCCCCCCCCCCCCCCCCCCCCCCCCCCCCCCCCC</v>
      </c>
      <c r="R212">
        <f t="shared" si="249"/>
        <v>1211</v>
      </c>
    </row>
    <row r="213" spans="1:18">
      <c r="A213" t="str">
        <f t="shared" si="234"/>
        <v>株式会社1212</v>
      </c>
      <c r="B213" t="str">
        <f t="shared" si="235"/>
        <v>ABC1212</v>
      </c>
      <c r="C213" t="str">
        <f t="shared" si="236"/>
        <v>121-0001</v>
      </c>
      <c r="D213" t="str">
        <f t="shared" si="237"/>
        <v>東京都1212番地</v>
      </c>
      <c r="E213" t="str">
        <f t="shared" si="238"/>
        <v>03-1234-1212</v>
      </c>
      <c r="F213" t="str">
        <f t="shared" si="239"/>
        <v>1212を得意とする会社。ＸXXXXXXXXXXXXXXXXXXXXXXXXXXXXXXXXXXXXXXXXXXXXXXXXXXXXXXXXXXXXXXXXXXXXXXXXXXXXXXXXXXXXXXXXXXXXXXXXXXXXXXXX</v>
      </c>
      <c r="G213" s="1">
        <f t="shared" si="240"/>
        <v>41212</v>
      </c>
      <c r="H213" t="str">
        <f t="shared" si="241"/>
        <v>1212の契約。YYYYYYYYYYYYYYYYYYYYYYYYYYYYYYYYYYYYYYYYYYYYYYYYYYYYYYYYYYYYYYY</v>
      </c>
      <c r="I213" s="1">
        <f t="shared" ref="I213:M213" si="267">G213-7</f>
        <v>41205</v>
      </c>
      <c r="J213" t="str">
        <f t="shared" si="243"/>
        <v>1212の契約。ZZZZZZZZZZZZZZZZZZZZZZZZZZZZZZZZZZZZZZZZZZZZZZZZZ</v>
      </c>
      <c r="K213" s="1">
        <f t="shared" si="267"/>
        <v>41198</v>
      </c>
      <c r="L213" t="str">
        <f t="shared" si="244"/>
        <v>1212の契約。AAAAAAAAAAAAAAAAAAAAAAAAAAAAAAAAAAAAAAAAAAAAAAAAAAAAAAA</v>
      </c>
      <c r="M213" s="1">
        <f t="shared" si="267"/>
        <v>41191</v>
      </c>
      <c r="N213" t="str">
        <f t="shared" si="245"/>
        <v>1212の契約。BBBBBBBBBBBBBBBBBBBBBBBBBBBBBBBBBBBBBBBBBBBBBBBBBBBBBBBBBBB</v>
      </c>
      <c r="O213" s="1">
        <f t="shared" si="246"/>
        <v>41184</v>
      </c>
      <c r="P213" t="str">
        <f t="shared" si="247"/>
        <v>1212の契約。CCCCCCCCCCCCCCCCCCCCCCCCCCCCCCCCCCCCCCCCCCCCCCCCCC</v>
      </c>
      <c r="R213">
        <f t="shared" si="249"/>
        <v>1212</v>
      </c>
    </row>
    <row r="214" spans="1:18">
      <c r="A214" t="str">
        <f t="shared" si="234"/>
        <v>株式会社1213</v>
      </c>
      <c r="B214" t="str">
        <f t="shared" si="235"/>
        <v>ABC1213</v>
      </c>
      <c r="C214" t="str">
        <f t="shared" si="236"/>
        <v>121-0001</v>
      </c>
      <c r="D214" t="str">
        <f t="shared" si="237"/>
        <v>東京都1213番地</v>
      </c>
      <c r="E214" t="str">
        <f t="shared" si="238"/>
        <v>03-1234-1213</v>
      </c>
      <c r="F214" t="str">
        <f t="shared" si="239"/>
        <v>1213を得意とする会社。ＸXXXXXXXXXXXXXXXXXXXXXXXXXXXXXXXXXXXXXXXXXXXXXXXXXXXXXXXXXXXXXXXXXXXXXXXXXXXXXXXXXXXXXXXXXXXXXXXXXXXXXXXX</v>
      </c>
      <c r="G214" s="1">
        <f t="shared" si="240"/>
        <v>41213</v>
      </c>
      <c r="H214" t="str">
        <f t="shared" si="241"/>
        <v>1213の契約。YYYYYYYYYYYYYYYYYYYYYYYYYYYYYYYYYYYYYYYYYYYYYYYYYYYYYYYYYYYYYYY</v>
      </c>
      <c r="I214" s="1">
        <f t="shared" ref="I214:M214" si="268">G214-7</f>
        <v>41206</v>
      </c>
      <c r="J214" t="str">
        <f t="shared" si="243"/>
        <v>1213の契約。ZZZZZZZZZZZZZZZZZZZZZZZZZZZZZZZZZZZZZZZZZZZZZZZZZ</v>
      </c>
      <c r="K214" s="1">
        <f t="shared" si="268"/>
        <v>41199</v>
      </c>
      <c r="L214" t="str">
        <f t="shared" si="244"/>
        <v>1213の契約。AAAAAAAAAAAAAAAAAAAAAAAAAAAAAAAAAAAAAAAAAAAAAAAAAAAAAAA</v>
      </c>
      <c r="M214" s="1">
        <f t="shared" si="268"/>
        <v>41192</v>
      </c>
      <c r="N214" t="str">
        <f t="shared" si="245"/>
        <v>1213の契約。BBBBBBBBBBBBBBBBBBBBBBBBBBBBBBBBBBBBBBBBBBBBBBBBBBBBBBBBBBB</v>
      </c>
      <c r="O214" s="1">
        <f t="shared" si="246"/>
        <v>41185</v>
      </c>
      <c r="P214" t="str">
        <f t="shared" si="247"/>
        <v>1213の契約。CCCCCCCCCCCCCCCCCCCCCCCCCCCCCCCCCCCCCCCCCCCCCCCCCC</v>
      </c>
      <c r="R214">
        <f t="shared" si="249"/>
        <v>1213</v>
      </c>
    </row>
    <row r="215" spans="1:18">
      <c r="A215" t="str">
        <f t="shared" si="234"/>
        <v>株式会社1214</v>
      </c>
      <c r="B215" t="str">
        <f t="shared" si="235"/>
        <v>ABC1214</v>
      </c>
      <c r="C215" t="str">
        <f t="shared" si="236"/>
        <v>121-0001</v>
      </c>
      <c r="D215" t="str">
        <f t="shared" si="237"/>
        <v>東京都1214番地</v>
      </c>
      <c r="E215" t="str">
        <f t="shared" si="238"/>
        <v>03-1234-1214</v>
      </c>
      <c r="F215" t="str">
        <f t="shared" si="239"/>
        <v>1214を得意とする会社。ＸXXXXXXXXXXXXXXXXXXXXXXXXXXXXXXXXXXXXXXXXXXXXXXXXXXXXXXXXXXXXXXXXXXXXXXXXXXXXXXXXXXXXXXXXXXXXXXXXXXXXXXXX</v>
      </c>
      <c r="G215" s="1">
        <f t="shared" si="240"/>
        <v>41214</v>
      </c>
      <c r="H215" t="str">
        <f t="shared" si="241"/>
        <v>1214の契約。YYYYYYYYYYYYYYYYYYYYYYYYYYYYYYYYYYYYYYYYYYYYYYYYYYYYYYYYYYYYYYY</v>
      </c>
      <c r="I215" s="1">
        <f t="shared" ref="I215:M215" si="269">G215-7</f>
        <v>41207</v>
      </c>
      <c r="J215" t="str">
        <f t="shared" si="243"/>
        <v>1214の契約。ZZZZZZZZZZZZZZZZZZZZZZZZZZZZZZZZZZZZZZZZZZZZZZZZZ</v>
      </c>
      <c r="K215" s="1">
        <f t="shared" si="269"/>
        <v>41200</v>
      </c>
      <c r="L215" t="str">
        <f t="shared" si="244"/>
        <v>1214の契約。AAAAAAAAAAAAAAAAAAAAAAAAAAAAAAAAAAAAAAAAAAAAAAAAAAAAAAA</v>
      </c>
      <c r="M215" s="1">
        <f t="shared" si="269"/>
        <v>41193</v>
      </c>
      <c r="N215" t="str">
        <f t="shared" si="245"/>
        <v>1214の契約。BBBBBBBBBBBBBBBBBBBBBBBBBBBBBBBBBBBBBBBBBBBBBBBBBBBBBBBBBBB</v>
      </c>
      <c r="O215" s="1">
        <f t="shared" si="246"/>
        <v>41186</v>
      </c>
      <c r="P215" t="str">
        <f t="shared" si="247"/>
        <v>1214の契約。CCCCCCCCCCCCCCCCCCCCCCCCCCCCCCCCCCCCCCCCCCCCCCCCCC</v>
      </c>
      <c r="R215">
        <f t="shared" si="249"/>
        <v>1214</v>
      </c>
    </row>
    <row r="216" spans="1:18">
      <c r="A216" t="str">
        <f t="shared" si="234"/>
        <v>株式会社1215</v>
      </c>
      <c r="B216" t="str">
        <f t="shared" si="235"/>
        <v>ABC1215</v>
      </c>
      <c r="C216" t="str">
        <f t="shared" si="236"/>
        <v>121-0001</v>
      </c>
      <c r="D216" t="str">
        <f t="shared" si="237"/>
        <v>東京都1215番地</v>
      </c>
      <c r="E216" t="str">
        <f t="shared" si="238"/>
        <v>03-1234-1215</v>
      </c>
      <c r="F216" t="str">
        <f t="shared" si="239"/>
        <v>1215を得意とする会社。ＸXXXXXXXXXXXXXXXXXXXXXXXXXXXXXXXXXXXXXXXXXXXXXXXXXXXXXXXXXXXXXXXXXXXXXXXXXXXXXXXXXXXXXXXXXXXXXXXXXXXXXXXX</v>
      </c>
      <c r="G216" s="1">
        <f t="shared" si="240"/>
        <v>41215</v>
      </c>
      <c r="H216" t="str">
        <f t="shared" si="241"/>
        <v>1215の契約。YYYYYYYYYYYYYYYYYYYYYYYYYYYYYYYYYYYYYYYYYYYYYYYYYYYYYYYYYYYYYYY</v>
      </c>
      <c r="I216" s="1">
        <f t="shared" ref="I216:M216" si="270">G216-7</f>
        <v>41208</v>
      </c>
      <c r="J216" t="str">
        <f t="shared" si="243"/>
        <v>1215の契約。ZZZZZZZZZZZZZZZZZZZZZZZZZZZZZZZZZZZZZZZZZZZZZZZZZ</v>
      </c>
      <c r="K216" s="1">
        <f t="shared" si="270"/>
        <v>41201</v>
      </c>
      <c r="L216" t="str">
        <f t="shared" si="244"/>
        <v>1215の契約。AAAAAAAAAAAAAAAAAAAAAAAAAAAAAAAAAAAAAAAAAAAAAAAAAAAAAAA</v>
      </c>
      <c r="M216" s="1">
        <f t="shared" si="270"/>
        <v>41194</v>
      </c>
      <c r="N216" t="str">
        <f t="shared" si="245"/>
        <v>1215の契約。BBBBBBBBBBBBBBBBBBBBBBBBBBBBBBBBBBBBBBBBBBBBBBBBBBBBBBBBBBB</v>
      </c>
      <c r="O216" s="1">
        <f t="shared" si="246"/>
        <v>41187</v>
      </c>
      <c r="P216" t="str">
        <f t="shared" si="247"/>
        <v>1215の契約。CCCCCCCCCCCCCCCCCCCCCCCCCCCCCCCCCCCCCCCCCCCCCCCCCC</v>
      </c>
      <c r="R216">
        <f t="shared" si="249"/>
        <v>1215</v>
      </c>
    </row>
    <row r="217" spans="1:18">
      <c r="A217" t="str">
        <f t="shared" si="234"/>
        <v>株式会社1216</v>
      </c>
      <c r="B217" t="str">
        <f t="shared" si="235"/>
        <v>ABC1216</v>
      </c>
      <c r="C217" t="str">
        <f t="shared" si="236"/>
        <v>121-0001</v>
      </c>
      <c r="D217" t="str">
        <f t="shared" si="237"/>
        <v>東京都1216番地</v>
      </c>
      <c r="E217" t="str">
        <f t="shared" si="238"/>
        <v>03-1234-1216</v>
      </c>
      <c r="F217" t="str">
        <f t="shared" si="239"/>
        <v>1216を得意とする会社。ＸXXXXXXXXXXXXXXXXXXXXXXXXXXXXXXXXXXXXXXXXXXXXXXXXXXXXXXXXXXXXXXXXXXXXXXXXXXXXXXXXXXXXXXXXXXXXXXXXXXXXXXXX</v>
      </c>
      <c r="G217" s="1">
        <f t="shared" si="240"/>
        <v>41216</v>
      </c>
      <c r="H217" t="str">
        <f t="shared" si="241"/>
        <v>1216の契約。YYYYYYYYYYYYYYYYYYYYYYYYYYYYYYYYYYYYYYYYYYYYYYYYYYYYYYYYYYYYYYY</v>
      </c>
      <c r="I217" s="1">
        <f t="shared" ref="I217:M217" si="271">G217-7</f>
        <v>41209</v>
      </c>
      <c r="J217" t="str">
        <f t="shared" si="243"/>
        <v>1216の契約。ZZZZZZZZZZZZZZZZZZZZZZZZZZZZZZZZZZZZZZZZZZZZZZZZZ</v>
      </c>
      <c r="K217" s="1">
        <f t="shared" si="271"/>
        <v>41202</v>
      </c>
      <c r="L217" t="str">
        <f t="shared" si="244"/>
        <v>1216の契約。AAAAAAAAAAAAAAAAAAAAAAAAAAAAAAAAAAAAAAAAAAAAAAAAAAAAAAA</v>
      </c>
      <c r="M217" s="1">
        <f t="shared" si="271"/>
        <v>41195</v>
      </c>
      <c r="N217" t="str">
        <f t="shared" si="245"/>
        <v>1216の契約。BBBBBBBBBBBBBBBBBBBBBBBBBBBBBBBBBBBBBBBBBBBBBBBBBBBBBBBBBBB</v>
      </c>
      <c r="O217" s="1">
        <f t="shared" si="246"/>
        <v>41188</v>
      </c>
      <c r="P217" t="str">
        <f t="shared" si="247"/>
        <v>1216の契約。CCCCCCCCCCCCCCCCCCCCCCCCCCCCCCCCCCCCCCCCCCCCCCCCCC</v>
      </c>
      <c r="R217">
        <f t="shared" si="249"/>
        <v>1216</v>
      </c>
    </row>
    <row r="218" spans="1:18">
      <c r="A218" t="str">
        <f t="shared" si="234"/>
        <v>株式会社1217</v>
      </c>
      <c r="B218" t="str">
        <f t="shared" si="235"/>
        <v>ABC1217</v>
      </c>
      <c r="C218" t="str">
        <f t="shared" si="236"/>
        <v>121-0001</v>
      </c>
      <c r="D218" t="str">
        <f t="shared" si="237"/>
        <v>東京都1217番地</v>
      </c>
      <c r="E218" t="str">
        <f t="shared" si="238"/>
        <v>03-1234-1217</v>
      </c>
      <c r="F218" t="str">
        <f t="shared" si="239"/>
        <v>1217を得意とする会社。ＸXXXXXXXXXXXXXXXXXXXXXXXXXXXXXXXXXXXXXXXXXXXXXXXXXXXXXXXXXXXXXXXXXXXXXXXXXXXXXXXXXXXXXXXXXXXXXXXXXXXXXXXX</v>
      </c>
      <c r="G218" s="1">
        <f t="shared" si="240"/>
        <v>41217</v>
      </c>
      <c r="H218" t="str">
        <f t="shared" si="241"/>
        <v>1217の契約。YYYYYYYYYYYYYYYYYYYYYYYYYYYYYYYYYYYYYYYYYYYYYYYYYYYYYYYYYYYYYYY</v>
      </c>
      <c r="I218" s="1">
        <f t="shared" ref="I218:M218" si="272">G218-7</f>
        <v>41210</v>
      </c>
      <c r="J218" t="str">
        <f t="shared" si="243"/>
        <v>1217の契約。ZZZZZZZZZZZZZZZZZZZZZZZZZZZZZZZZZZZZZZZZZZZZZZZZZ</v>
      </c>
      <c r="K218" s="1">
        <f t="shared" si="272"/>
        <v>41203</v>
      </c>
      <c r="L218" t="str">
        <f t="shared" si="244"/>
        <v>1217の契約。AAAAAAAAAAAAAAAAAAAAAAAAAAAAAAAAAAAAAAAAAAAAAAAAAAAAAAA</v>
      </c>
      <c r="M218" s="1">
        <f t="shared" si="272"/>
        <v>41196</v>
      </c>
      <c r="N218" t="str">
        <f t="shared" si="245"/>
        <v>1217の契約。BBBBBBBBBBBBBBBBBBBBBBBBBBBBBBBBBBBBBBBBBBBBBBBBBBBBBBBBBBB</v>
      </c>
      <c r="O218" s="1">
        <f t="shared" si="246"/>
        <v>41189</v>
      </c>
      <c r="P218" t="str">
        <f t="shared" si="247"/>
        <v>1217の契約。CCCCCCCCCCCCCCCCCCCCCCCCCCCCCCCCCCCCCCCCCCCCCCCCCC</v>
      </c>
      <c r="R218">
        <f t="shared" si="249"/>
        <v>1217</v>
      </c>
    </row>
    <row r="219" spans="1:18">
      <c r="A219" t="str">
        <f t="shared" si="234"/>
        <v>株式会社1218</v>
      </c>
      <c r="B219" t="str">
        <f t="shared" si="235"/>
        <v>ABC1218</v>
      </c>
      <c r="C219" t="str">
        <f t="shared" si="236"/>
        <v>121-0001</v>
      </c>
      <c r="D219" t="str">
        <f t="shared" si="237"/>
        <v>東京都1218番地</v>
      </c>
      <c r="E219" t="str">
        <f t="shared" si="238"/>
        <v>03-1234-1218</v>
      </c>
      <c r="F219" t="str">
        <f t="shared" si="239"/>
        <v>1218を得意とする会社。ＸXXXXXXXXXXXXXXXXXXXXXXXXXXXXXXXXXXXXXXXXXXXXXXXXXXXXXXXXXXXXXXXXXXXXXXXXXXXXXXXXXXXXXXXXXXXXXXXXXXXXXXXX</v>
      </c>
      <c r="G219" s="1">
        <f t="shared" si="240"/>
        <v>41218</v>
      </c>
      <c r="H219" t="str">
        <f t="shared" si="241"/>
        <v>1218の契約。YYYYYYYYYYYYYYYYYYYYYYYYYYYYYYYYYYYYYYYYYYYYYYYYYYYYYYYYYYYYYYY</v>
      </c>
      <c r="I219" s="1">
        <f t="shared" ref="I219:M219" si="273">G219-7</f>
        <v>41211</v>
      </c>
      <c r="J219" t="str">
        <f t="shared" si="243"/>
        <v>1218の契約。ZZZZZZZZZZZZZZZZZZZZZZZZZZZZZZZZZZZZZZZZZZZZZZZZZ</v>
      </c>
      <c r="K219" s="1">
        <f t="shared" si="273"/>
        <v>41204</v>
      </c>
      <c r="L219" t="str">
        <f t="shared" si="244"/>
        <v>1218の契約。AAAAAAAAAAAAAAAAAAAAAAAAAAAAAAAAAAAAAAAAAAAAAAAAAAAAAAA</v>
      </c>
      <c r="M219" s="1">
        <f t="shared" si="273"/>
        <v>41197</v>
      </c>
      <c r="N219" t="str">
        <f t="shared" si="245"/>
        <v>1218の契約。BBBBBBBBBBBBBBBBBBBBBBBBBBBBBBBBBBBBBBBBBBBBBBBBBBBBBBBBBBB</v>
      </c>
      <c r="O219" s="1">
        <f t="shared" si="246"/>
        <v>41190</v>
      </c>
      <c r="P219" t="str">
        <f t="shared" si="247"/>
        <v>1218の契約。CCCCCCCCCCCCCCCCCCCCCCCCCCCCCCCCCCCCCCCCCCCCCCCCCC</v>
      </c>
      <c r="R219">
        <f t="shared" si="249"/>
        <v>1218</v>
      </c>
    </row>
    <row r="220" spans="1:18">
      <c r="A220" t="str">
        <f t="shared" si="234"/>
        <v>株式会社1219</v>
      </c>
      <c r="B220" t="str">
        <f t="shared" si="235"/>
        <v>ABC1219</v>
      </c>
      <c r="C220" t="str">
        <f t="shared" si="236"/>
        <v>121-0001</v>
      </c>
      <c r="D220" t="str">
        <f t="shared" si="237"/>
        <v>東京都1219番地</v>
      </c>
      <c r="E220" t="str">
        <f t="shared" si="238"/>
        <v>03-1234-1219</v>
      </c>
      <c r="F220" t="str">
        <f t="shared" si="239"/>
        <v>1219を得意とする会社。ＸXXXXXXXXXXXXXXXXXXXXXXXXXXXXXXXXXXXXXXXXXXXXXXXXXXXXXXXXXXXXXXXXXXXXXXXXXXXXXXXXXXXXXXXXXXXXXXXXXXXXXXXX</v>
      </c>
      <c r="G220" s="1">
        <f t="shared" si="240"/>
        <v>41219</v>
      </c>
      <c r="H220" t="str">
        <f t="shared" si="241"/>
        <v>1219の契約。YYYYYYYYYYYYYYYYYYYYYYYYYYYYYYYYYYYYYYYYYYYYYYYYYYYYYYYYYYYYYYY</v>
      </c>
      <c r="I220" s="1">
        <f t="shared" ref="I220:M220" si="274">G220-7</f>
        <v>41212</v>
      </c>
      <c r="J220" t="str">
        <f t="shared" si="243"/>
        <v>1219の契約。ZZZZZZZZZZZZZZZZZZZZZZZZZZZZZZZZZZZZZZZZZZZZZZZZZ</v>
      </c>
      <c r="K220" s="1">
        <f t="shared" si="274"/>
        <v>41205</v>
      </c>
      <c r="L220" t="str">
        <f t="shared" si="244"/>
        <v>1219の契約。AAAAAAAAAAAAAAAAAAAAAAAAAAAAAAAAAAAAAAAAAAAAAAAAAAAAAAA</v>
      </c>
      <c r="M220" s="1">
        <f t="shared" si="274"/>
        <v>41198</v>
      </c>
      <c r="N220" t="str">
        <f t="shared" si="245"/>
        <v>1219の契約。BBBBBBBBBBBBBBBBBBBBBBBBBBBBBBBBBBBBBBBBBBBBBBBBBBBBBBBBBBB</v>
      </c>
      <c r="O220" s="1">
        <f t="shared" si="246"/>
        <v>41191</v>
      </c>
      <c r="P220" t="str">
        <f t="shared" si="247"/>
        <v>1219の契約。CCCCCCCCCCCCCCCCCCCCCCCCCCCCCCCCCCCCCCCCCCCCCCCCCC</v>
      </c>
      <c r="R220">
        <f t="shared" si="249"/>
        <v>1219</v>
      </c>
    </row>
    <row r="221" spans="1:18">
      <c r="A221" t="str">
        <f t="shared" si="234"/>
        <v>株式会社1220</v>
      </c>
      <c r="B221" t="str">
        <f t="shared" si="235"/>
        <v>ABC1220</v>
      </c>
      <c r="C221" t="str">
        <f t="shared" si="236"/>
        <v>122-0001</v>
      </c>
      <c r="D221" t="str">
        <f t="shared" si="237"/>
        <v>東京都1220番地</v>
      </c>
      <c r="E221" t="str">
        <f t="shared" si="238"/>
        <v>03-1234-1220</v>
      </c>
      <c r="F221" t="str">
        <f t="shared" si="239"/>
        <v>1220を得意とする会社。ＸXXXXXXXXXXXXXXXXXXXXXXXXXXXXXXXXXXXXXXXXXXXXXXXXXXXXXXXXXXXXXXXXXXXXXXXXXXXXXXXXXXXXXXXXXXXXXXXXXXXXXXXX</v>
      </c>
      <c r="G221" s="1">
        <f t="shared" si="240"/>
        <v>41220</v>
      </c>
      <c r="H221" t="str">
        <f t="shared" si="241"/>
        <v>1220の契約。YYYYYYYYYYYYYYYYYYYYYYYYYYYYYYYYYYYYYYYYYYYYYYYYYYYYYYYYYYYYYYY</v>
      </c>
      <c r="I221" s="1">
        <f t="shared" ref="I221:M221" si="275">G221-7</f>
        <v>41213</v>
      </c>
      <c r="J221" t="str">
        <f t="shared" si="243"/>
        <v>1220の契約。ZZZZZZZZZZZZZZZZZZZZZZZZZZZZZZZZZZZZZZZZZZZZZZZZZ</v>
      </c>
      <c r="K221" s="1">
        <f t="shared" si="275"/>
        <v>41206</v>
      </c>
      <c r="L221" t="str">
        <f t="shared" si="244"/>
        <v>1220の契約。AAAAAAAAAAAAAAAAAAAAAAAAAAAAAAAAAAAAAAAAAAAAAAAAAAAAAAA</v>
      </c>
      <c r="M221" s="1">
        <f t="shared" si="275"/>
        <v>41199</v>
      </c>
      <c r="N221" t="str">
        <f t="shared" si="245"/>
        <v>1220の契約。BBBBBBBBBBBBBBBBBBBBBBBBBBBBBBBBBBBBBBBBBBBBBBBBBBBBBBBBBBB</v>
      </c>
      <c r="O221" s="1">
        <f t="shared" si="246"/>
        <v>41192</v>
      </c>
      <c r="P221" t="str">
        <f t="shared" si="247"/>
        <v>1220の契約。CCCCCCCCCCCCCCCCCCCCCCCCCCCCCCCCCCCCCCCCCCCCCCCCCC</v>
      </c>
      <c r="R221">
        <f t="shared" si="249"/>
        <v>1220</v>
      </c>
    </row>
    <row r="222" spans="1:18">
      <c r="A222" t="str">
        <f t="shared" si="234"/>
        <v>株式会社1221</v>
      </c>
      <c r="B222" t="str">
        <f t="shared" si="235"/>
        <v>ABC1221</v>
      </c>
      <c r="C222" t="str">
        <f t="shared" si="236"/>
        <v>122-0001</v>
      </c>
      <c r="D222" t="str">
        <f t="shared" si="237"/>
        <v>東京都1221番地</v>
      </c>
      <c r="E222" t="str">
        <f t="shared" si="238"/>
        <v>03-1234-1221</v>
      </c>
      <c r="F222" t="str">
        <f t="shared" si="239"/>
        <v>1221を得意とする会社。ＸXXXXXXXXXXXXXXXXXXXXXXXXXXXXXXXXXXXXXXXXXXXXXXXXXXXXXXXXXXXXXXXXXXXXXXXXXXXXXXXXXXXXXXXXXXXXXXXXXXXXXXXX</v>
      </c>
      <c r="G222" s="1">
        <f t="shared" si="240"/>
        <v>41221</v>
      </c>
      <c r="H222" t="str">
        <f t="shared" si="241"/>
        <v>1221の契約。YYYYYYYYYYYYYYYYYYYYYYYYYYYYYYYYYYYYYYYYYYYYYYYYYYYYYYYYYYYYYYY</v>
      </c>
      <c r="I222" s="1">
        <f t="shared" ref="I222:M222" si="276">G222-7</f>
        <v>41214</v>
      </c>
      <c r="J222" t="str">
        <f t="shared" si="243"/>
        <v>1221の契約。ZZZZZZZZZZZZZZZZZZZZZZZZZZZZZZZZZZZZZZZZZZZZZZZZZ</v>
      </c>
      <c r="K222" s="1">
        <f t="shared" si="276"/>
        <v>41207</v>
      </c>
      <c r="L222" t="str">
        <f t="shared" si="244"/>
        <v>1221の契約。AAAAAAAAAAAAAAAAAAAAAAAAAAAAAAAAAAAAAAAAAAAAAAAAAAAAAAA</v>
      </c>
      <c r="M222" s="1">
        <f t="shared" si="276"/>
        <v>41200</v>
      </c>
      <c r="N222" t="str">
        <f t="shared" si="245"/>
        <v>1221の契約。BBBBBBBBBBBBBBBBBBBBBBBBBBBBBBBBBBBBBBBBBBBBBBBBBBBBBBBBBBB</v>
      </c>
      <c r="O222" s="1">
        <f t="shared" si="246"/>
        <v>41193</v>
      </c>
      <c r="P222" t="str">
        <f t="shared" si="247"/>
        <v>1221の契約。CCCCCCCCCCCCCCCCCCCCCCCCCCCCCCCCCCCCCCCCCCCCCCCCCC</v>
      </c>
      <c r="R222">
        <f t="shared" si="249"/>
        <v>1221</v>
      </c>
    </row>
    <row r="223" spans="1:18">
      <c r="A223" t="str">
        <f t="shared" si="234"/>
        <v>株式会社1222</v>
      </c>
      <c r="B223" t="str">
        <f t="shared" si="235"/>
        <v>ABC1222</v>
      </c>
      <c r="C223" t="str">
        <f t="shared" si="236"/>
        <v>122-0001</v>
      </c>
      <c r="D223" t="str">
        <f t="shared" si="237"/>
        <v>東京都1222番地</v>
      </c>
      <c r="E223" t="str">
        <f t="shared" si="238"/>
        <v>03-1234-1222</v>
      </c>
      <c r="F223" t="str">
        <f t="shared" si="239"/>
        <v>1222を得意とする会社。ＸXXXXXXXXXXXXXXXXXXXXXXXXXXXXXXXXXXXXXXXXXXXXXXXXXXXXXXXXXXXXXXXXXXXXXXXXXXXXXXXXXXXXXXXXXXXXXXXXXXXXXXXX</v>
      </c>
      <c r="G223" s="1">
        <f t="shared" si="240"/>
        <v>41222</v>
      </c>
      <c r="H223" t="str">
        <f t="shared" si="241"/>
        <v>1222の契約。YYYYYYYYYYYYYYYYYYYYYYYYYYYYYYYYYYYYYYYYYYYYYYYYYYYYYYYYYYYYYYY</v>
      </c>
      <c r="I223" s="1">
        <f t="shared" ref="I223:M223" si="277">G223-7</f>
        <v>41215</v>
      </c>
      <c r="J223" t="str">
        <f t="shared" si="243"/>
        <v>1222の契約。ZZZZZZZZZZZZZZZZZZZZZZZZZZZZZZZZZZZZZZZZZZZZZZZZZ</v>
      </c>
      <c r="K223" s="1">
        <f t="shared" si="277"/>
        <v>41208</v>
      </c>
      <c r="L223" t="str">
        <f t="shared" si="244"/>
        <v>1222の契約。AAAAAAAAAAAAAAAAAAAAAAAAAAAAAAAAAAAAAAAAAAAAAAAAAAAAAAA</v>
      </c>
      <c r="M223" s="1">
        <f t="shared" si="277"/>
        <v>41201</v>
      </c>
      <c r="N223" t="str">
        <f t="shared" si="245"/>
        <v>1222の契約。BBBBBBBBBBBBBBBBBBBBBBBBBBBBBBBBBBBBBBBBBBBBBBBBBBBBBBBBBBB</v>
      </c>
      <c r="O223" s="1">
        <f t="shared" si="246"/>
        <v>41194</v>
      </c>
      <c r="P223" t="str">
        <f t="shared" si="247"/>
        <v>1222の契約。CCCCCCCCCCCCCCCCCCCCCCCCCCCCCCCCCCCCCCCCCCCCCCCCCC</v>
      </c>
      <c r="R223">
        <f t="shared" si="249"/>
        <v>1222</v>
      </c>
    </row>
    <row r="224" spans="1:18">
      <c r="A224" t="str">
        <f t="shared" si="234"/>
        <v>株式会社1223</v>
      </c>
      <c r="B224" t="str">
        <f t="shared" si="235"/>
        <v>ABC1223</v>
      </c>
      <c r="C224" t="str">
        <f t="shared" si="236"/>
        <v>122-0001</v>
      </c>
      <c r="D224" t="str">
        <f t="shared" si="237"/>
        <v>東京都1223番地</v>
      </c>
      <c r="E224" t="str">
        <f t="shared" si="238"/>
        <v>03-1234-1223</v>
      </c>
      <c r="F224" t="str">
        <f t="shared" si="239"/>
        <v>1223を得意とする会社。ＸXXXXXXXXXXXXXXXXXXXXXXXXXXXXXXXXXXXXXXXXXXXXXXXXXXXXXXXXXXXXXXXXXXXXXXXXXXXXXXXXXXXXXXXXXXXXXXXXXXXXXXXX</v>
      </c>
      <c r="G224" s="1">
        <f t="shared" si="240"/>
        <v>41223</v>
      </c>
      <c r="H224" t="str">
        <f t="shared" si="241"/>
        <v>1223の契約。YYYYYYYYYYYYYYYYYYYYYYYYYYYYYYYYYYYYYYYYYYYYYYYYYYYYYYYYYYYYYYY</v>
      </c>
      <c r="I224" s="1">
        <f t="shared" ref="I224:M224" si="278">G224-7</f>
        <v>41216</v>
      </c>
      <c r="J224" t="str">
        <f t="shared" si="243"/>
        <v>1223の契約。ZZZZZZZZZZZZZZZZZZZZZZZZZZZZZZZZZZZZZZZZZZZZZZZZZ</v>
      </c>
      <c r="K224" s="1">
        <f t="shared" si="278"/>
        <v>41209</v>
      </c>
      <c r="L224" t="str">
        <f t="shared" si="244"/>
        <v>1223の契約。AAAAAAAAAAAAAAAAAAAAAAAAAAAAAAAAAAAAAAAAAAAAAAAAAAAAAAA</v>
      </c>
      <c r="M224" s="1">
        <f t="shared" si="278"/>
        <v>41202</v>
      </c>
      <c r="N224" t="str">
        <f t="shared" si="245"/>
        <v>1223の契約。BBBBBBBBBBBBBBBBBBBBBBBBBBBBBBBBBBBBBBBBBBBBBBBBBBBBBBBBBBB</v>
      </c>
      <c r="O224" s="1">
        <f t="shared" si="246"/>
        <v>41195</v>
      </c>
      <c r="P224" t="str">
        <f t="shared" si="247"/>
        <v>1223の契約。CCCCCCCCCCCCCCCCCCCCCCCCCCCCCCCCCCCCCCCCCCCCCCCCCC</v>
      </c>
      <c r="R224">
        <f t="shared" si="249"/>
        <v>1223</v>
      </c>
    </row>
    <row r="225" spans="1:18">
      <c r="A225" t="str">
        <f t="shared" si="234"/>
        <v>株式会社1224</v>
      </c>
      <c r="B225" t="str">
        <f t="shared" si="235"/>
        <v>ABC1224</v>
      </c>
      <c r="C225" t="str">
        <f t="shared" si="236"/>
        <v>122-0001</v>
      </c>
      <c r="D225" t="str">
        <f t="shared" si="237"/>
        <v>東京都1224番地</v>
      </c>
      <c r="E225" t="str">
        <f t="shared" si="238"/>
        <v>03-1234-1224</v>
      </c>
      <c r="F225" t="str">
        <f t="shared" si="239"/>
        <v>1224を得意とする会社。ＸXXXXXXXXXXXXXXXXXXXXXXXXXXXXXXXXXXXXXXXXXXXXXXXXXXXXXXXXXXXXXXXXXXXXXXXXXXXXXXXXXXXXXXXXXXXXXXXXXXXXXXXX</v>
      </c>
      <c r="G225" s="1">
        <f t="shared" si="240"/>
        <v>41224</v>
      </c>
      <c r="H225" t="str">
        <f t="shared" si="241"/>
        <v>1224の契約。YYYYYYYYYYYYYYYYYYYYYYYYYYYYYYYYYYYYYYYYYYYYYYYYYYYYYYYYYYYYYYY</v>
      </c>
      <c r="I225" s="1">
        <f t="shared" ref="I225:M225" si="279">G225-7</f>
        <v>41217</v>
      </c>
      <c r="J225" t="str">
        <f t="shared" si="243"/>
        <v>1224の契約。ZZZZZZZZZZZZZZZZZZZZZZZZZZZZZZZZZZZZZZZZZZZZZZZZZ</v>
      </c>
      <c r="K225" s="1">
        <f t="shared" si="279"/>
        <v>41210</v>
      </c>
      <c r="L225" t="str">
        <f t="shared" si="244"/>
        <v>1224の契約。AAAAAAAAAAAAAAAAAAAAAAAAAAAAAAAAAAAAAAAAAAAAAAAAAAAAAAA</v>
      </c>
      <c r="M225" s="1">
        <f t="shared" si="279"/>
        <v>41203</v>
      </c>
      <c r="N225" t="str">
        <f t="shared" si="245"/>
        <v>1224の契約。BBBBBBBBBBBBBBBBBBBBBBBBBBBBBBBBBBBBBBBBBBBBBBBBBBBBBBBBBBB</v>
      </c>
      <c r="O225" s="1">
        <f t="shared" si="246"/>
        <v>41196</v>
      </c>
      <c r="P225" t="str">
        <f t="shared" si="247"/>
        <v>1224の契約。CCCCCCCCCCCCCCCCCCCCCCCCCCCCCCCCCCCCCCCCCCCCCCCCCC</v>
      </c>
      <c r="R225">
        <f t="shared" si="249"/>
        <v>1224</v>
      </c>
    </row>
    <row r="226" spans="1:18">
      <c r="A226" t="str">
        <f t="shared" si="234"/>
        <v>株式会社1225</v>
      </c>
      <c r="B226" t="str">
        <f t="shared" si="235"/>
        <v>ABC1225</v>
      </c>
      <c r="C226" t="str">
        <f t="shared" si="236"/>
        <v>122-0001</v>
      </c>
      <c r="D226" t="str">
        <f t="shared" si="237"/>
        <v>東京都1225番地</v>
      </c>
      <c r="E226" t="str">
        <f t="shared" si="238"/>
        <v>03-1234-1225</v>
      </c>
      <c r="F226" t="str">
        <f t="shared" si="239"/>
        <v>1225を得意とする会社。ＸXXXXXXXXXXXXXXXXXXXXXXXXXXXXXXXXXXXXXXXXXXXXXXXXXXXXXXXXXXXXXXXXXXXXXXXXXXXXXXXXXXXXXXXXXXXXXXXXXXXXXXXX</v>
      </c>
      <c r="G226" s="1">
        <f t="shared" si="240"/>
        <v>41225</v>
      </c>
      <c r="H226" t="str">
        <f t="shared" si="241"/>
        <v>1225の契約。YYYYYYYYYYYYYYYYYYYYYYYYYYYYYYYYYYYYYYYYYYYYYYYYYYYYYYYYYYYYYYY</v>
      </c>
      <c r="I226" s="1">
        <f t="shared" ref="I226:M226" si="280">G226-7</f>
        <v>41218</v>
      </c>
      <c r="J226" t="str">
        <f t="shared" si="243"/>
        <v>1225の契約。ZZZZZZZZZZZZZZZZZZZZZZZZZZZZZZZZZZZZZZZZZZZZZZZZZ</v>
      </c>
      <c r="K226" s="1">
        <f t="shared" si="280"/>
        <v>41211</v>
      </c>
      <c r="L226" t="str">
        <f t="shared" si="244"/>
        <v>1225の契約。AAAAAAAAAAAAAAAAAAAAAAAAAAAAAAAAAAAAAAAAAAAAAAAAAAAAAAA</v>
      </c>
      <c r="M226" s="1">
        <f t="shared" si="280"/>
        <v>41204</v>
      </c>
      <c r="N226" t="str">
        <f t="shared" si="245"/>
        <v>1225の契約。BBBBBBBBBBBBBBBBBBBBBBBBBBBBBBBBBBBBBBBBBBBBBBBBBBBBBBBBBBB</v>
      </c>
      <c r="O226" s="1">
        <f t="shared" si="246"/>
        <v>41197</v>
      </c>
      <c r="P226" t="str">
        <f t="shared" si="247"/>
        <v>1225の契約。CCCCCCCCCCCCCCCCCCCCCCCCCCCCCCCCCCCCCCCCCCCCCCCCCC</v>
      </c>
      <c r="R226">
        <f t="shared" si="249"/>
        <v>1225</v>
      </c>
    </row>
    <row r="227" spans="1:18">
      <c r="A227" t="str">
        <f t="shared" si="234"/>
        <v>株式会社1226</v>
      </c>
      <c r="B227" t="str">
        <f t="shared" si="235"/>
        <v>ABC1226</v>
      </c>
      <c r="C227" t="str">
        <f t="shared" si="236"/>
        <v>122-0001</v>
      </c>
      <c r="D227" t="str">
        <f t="shared" si="237"/>
        <v>東京都1226番地</v>
      </c>
      <c r="E227" t="str">
        <f t="shared" si="238"/>
        <v>03-1234-1226</v>
      </c>
      <c r="F227" t="str">
        <f t="shared" si="239"/>
        <v>1226を得意とする会社。ＸXXXXXXXXXXXXXXXXXXXXXXXXXXXXXXXXXXXXXXXXXXXXXXXXXXXXXXXXXXXXXXXXXXXXXXXXXXXXXXXXXXXXXXXXXXXXXXXXXXXXXXXX</v>
      </c>
      <c r="G227" s="1">
        <f t="shared" si="240"/>
        <v>41226</v>
      </c>
      <c r="H227" t="str">
        <f t="shared" si="241"/>
        <v>1226の契約。YYYYYYYYYYYYYYYYYYYYYYYYYYYYYYYYYYYYYYYYYYYYYYYYYYYYYYYYYYYYYYY</v>
      </c>
      <c r="I227" s="1">
        <f t="shared" ref="I227:M227" si="281">G227-7</f>
        <v>41219</v>
      </c>
      <c r="J227" t="str">
        <f t="shared" si="243"/>
        <v>1226の契約。ZZZZZZZZZZZZZZZZZZZZZZZZZZZZZZZZZZZZZZZZZZZZZZZZZ</v>
      </c>
      <c r="K227" s="1">
        <f t="shared" si="281"/>
        <v>41212</v>
      </c>
      <c r="L227" t="str">
        <f t="shared" si="244"/>
        <v>1226の契約。AAAAAAAAAAAAAAAAAAAAAAAAAAAAAAAAAAAAAAAAAAAAAAAAAAAAAAA</v>
      </c>
      <c r="M227" s="1">
        <f t="shared" si="281"/>
        <v>41205</v>
      </c>
      <c r="N227" t="str">
        <f t="shared" si="245"/>
        <v>1226の契約。BBBBBBBBBBBBBBBBBBBBBBBBBBBBBBBBBBBBBBBBBBBBBBBBBBBBBBBBBBB</v>
      </c>
      <c r="O227" s="1">
        <f t="shared" si="246"/>
        <v>41198</v>
      </c>
      <c r="P227" t="str">
        <f t="shared" si="247"/>
        <v>1226の契約。CCCCCCCCCCCCCCCCCCCCCCCCCCCCCCCCCCCCCCCCCCCCCCCCCC</v>
      </c>
      <c r="R227">
        <f t="shared" si="249"/>
        <v>1226</v>
      </c>
    </row>
    <row r="228" spans="1:18">
      <c r="A228" t="str">
        <f t="shared" si="234"/>
        <v>株式会社1227</v>
      </c>
      <c r="B228" t="str">
        <f t="shared" si="235"/>
        <v>ABC1227</v>
      </c>
      <c r="C228" t="str">
        <f t="shared" si="236"/>
        <v>122-0001</v>
      </c>
      <c r="D228" t="str">
        <f t="shared" si="237"/>
        <v>東京都1227番地</v>
      </c>
      <c r="E228" t="str">
        <f t="shared" si="238"/>
        <v>03-1234-1227</v>
      </c>
      <c r="F228" t="str">
        <f t="shared" si="239"/>
        <v>1227を得意とする会社。ＸXXXXXXXXXXXXXXXXXXXXXXXXXXXXXXXXXXXXXXXXXXXXXXXXXXXXXXXXXXXXXXXXXXXXXXXXXXXXXXXXXXXXXXXXXXXXXXXXXXXXXXXX</v>
      </c>
      <c r="G228" s="1">
        <f t="shared" si="240"/>
        <v>41227</v>
      </c>
      <c r="H228" t="str">
        <f t="shared" si="241"/>
        <v>1227の契約。YYYYYYYYYYYYYYYYYYYYYYYYYYYYYYYYYYYYYYYYYYYYYYYYYYYYYYYYYYYYYYY</v>
      </c>
      <c r="I228" s="1">
        <f t="shared" ref="I228:M228" si="282">G228-7</f>
        <v>41220</v>
      </c>
      <c r="J228" t="str">
        <f t="shared" si="243"/>
        <v>1227の契約。ZZZZZZZZZZZZZZZZZZZZZZZZZZZZZZZZZZZZZZZZZZZZZZZZZ</v>
      </c>
      <c r="K228" s="1">
        <f t="shared" si="282"/>
        <v>41213</v>
      </c>
      <c r="L228" t="str">
        <f t="shared" si="244"/>
        <v>1227の契約。AAAAAAAAAAAAAAAAAAAAAAAAAAAAAAAAAAAAAAAAAAAAAAAAAAAAAAA</v>
      </c>
      <c r="M228" s="1">
        <f t="shared" si="282"/>
        <v>41206</v>
      </c>
      <c r="N228" t="str">
        <f t="shared" si="245"/>
        <v>1227の契約。BBBBBBBBBBBBBBBBBBBBBBBBBBBBBBBBBBBBBBBBBBBBBBBBBBBBBBBBBBB</v>
      </c>
      <c r="O228" s="1">
        <f t="shared" si="246"/>
        <v>41199</v>
      </c>
      <c r="P228" t="str">
        <f t="shared" si="247"/>
        <v>1227の契約。CCCCCCCCCCCCCCCCCCCCCCCCCCCCCCCCCCCCCCCCCCCCCCCCCC</v>
      </c>
      <c r="R228">
        <f t="shared" si="249"/>
        <v>1227</v>
      </c>
    </row>
    <row r="229" spans="1:18">
      <c r="A229" t="str">
        <f t="shared" si="234"/>
        <v>株式会社1228</v>
      </c>
      <c r="B229" t="str">
        <f t="shared" si="235"/>
        <v>ABC1228</v>
      </c>
      <c r="C229" t="str">
        <f t="shared" si="236"/>
        <v>122-0001</v>
      </c>
      <c r="D229" t="str">
        <f t="shared" si="237"/>
        <v>東京都1228番地</v>
      </c>
      <c r="E229" t="str">
        <f t="shared" si="238"/>
        <v>03-1234-1228</v>
      </c>
      <c r="F229" t="str">
        <f t="shared" si="239"/>
        <v>1228を得意とする会社。ＸXXXXXXXXXXXXXXXXXXXXXXXXXXXXXXXXXXXXXXXXXXXXXXXXXXXXXXXXXXXXXXXXXXXXXXXXXXXXXXXXXXXXXXXXXXXXXXXXXXXXXXXX</v>
      </c>
      <c r="G229" s="1">
        <f t="shared" si="240"/>
        <v>41228</v>
      </c>
      <c r="H229" t="str">
        <f t="shared" si="241"/>
        <v>1228の契約。YYYYYYYYYYYYYYYYYYYYYYYYYYYYYYYYYYYYYYYYYYYYYYYYYYYYYYYYYYYYYYY</v>
      </c>
      <c r="I229" s="1">
        <f t="shared" ref="I229:M229" si="283">G229-7</f>
        <v>41221</v>
      </c>
      <c r="J229" t="str">
        <f t="shared" si="243"/>
        <v>1228の契約。ZZZZZZZZZZZZZZZZZZZZZZZZZZZZZZZZZZZZZZZZZZZZZZZZZ</v>
      </c>
      <c r="K229" s="1">
        <f t="shared" si="283"/>
        <v>41214</v>
      </c>
      <c r="L229" t="str">
        <f t="shared" si="244"/>
        <v>1228の契約。AAAAAAAAAAAAAAAAAAAAAAAAAAAAAAAAAAAAAAAAAAAAAAAAAAAAAAA</v>
      </c>
      <c r="M229" s="1">
        <f t="shared" si="283"/>
        <v>41207</v>
      </c>
      <c r="N229" t="str">
        <f t="shared" si="245"/>
        <v>1228の契約。BBBBBBBBBBBBBBBBBBBBBBBBBBBBBBBBBBBBBBBBBBBBBBBBBBBBBBBBBBB</v>
      </c>
      <c r="O229" s="1">
        <f t="shared" si="246"/>
        <v>41200</v>
      </c>
      <c r="P229" t="str">
        <f t="shared" si="247"/>
        <v>1228の契約。CCCCCCCCCCCCCCCCCCCCCCCCCCCCCCCCCCCCCCCCCCCCCCCCCC</v>
      </c>
      <c r="R229">
        <f t="shared" si="249"/>
        <v>1228</v>
      </c>
    </row>
    <row r="230" spans="1:18">
      <c r="A230" t="str">
        <f t="shared" si="234"/>
        <v>株式会社1229</v>
      </c>
      <c r="B230" t="str">
        <f t="shared" si="235"/>
        <v>ABC1229</v>
      </c>
      <c r="C230" t="str">
        <f t="shared" si="236"/>
        <v>122-0001</v>
      </c>
      <c r="D230" t="str">
        <f t="shared" si="237"/>
        <v>東京都1229番地</v>
      </c>
      <c r="E230" t="str">
        <f t="shared" si="238"/>
        <v>03-1234-1229</v>
      </c>
      <c r="F230" t="str">
        <f t="shared" si="239"/>
        <v>1229を得意とする会社。ＸXXXXXXXXXXXXXXXXXXXXXXXXXXXXXXXXXXXXXXXXXXXXXXXXXXXXXXXXXXXXXXXXXXXXXXXXXXXXXXXXXXXXXXXXXXXXXXXXXXXXXXXX</v>
      </c>
      <c r="G230" s="1">
        <f t="shared" si="240"/>
        <v>41229</v>
      </c>
      <c r="H230" t="str">
        <f t="shared" si="241"/>
        <v>1229の契約。YYYYYYYYYYYYYYYYYYYYYYYYYYYYYYYYYYYYYYYYYYYYYYYYYYYYYYYYYYYYYYY</v>
      </c>
      <c r="I230" s="1">
        <f t="shared" ref="I230:M230" si="284">G230-7</f>
        <v>41222</v>
      </c>
      <c r="J230" t="str">
        <f t="shared" si="243"/>
        <v>1229の契約。ZZZZZZZZZZZZZZZZZZZZZZZZZZZZZZZZZZZZZZZZZZZZZZZZZ</v>
      </c>
      <c r="K230" s="1">
        <f t="shared" si="284"/>
        <v>41215</v>
      </c>
      <c r="L230" t="str">
        <f t="shared" si="244"/>
        <v>1229の契約。AAAAAAAAAAAAAAAAAAAAAAAAAAAAAAAAAAAAAAAAAAAAAAAAAAAAAAA</v>
      </c>
      <c r="M230" s="1">
        <f t="shared" si="284"/>
        <v>41208</v>
      </c>
      <c r="N230" t="str">
        <f t="shared" si="245"/>
        <v>1229の契約。BBBBBBBBBBBBBBBBBBBBBBBBBBBBBBBBBBBBBBBBBBBBBBBBBBBBBBBBBBB</v>
      </c>
      <c r="O230" s="1">
        <f t="shared" si="246"/>
        <v>41201</v>
      </c>
      <c r="P230" t="str">
        <f t="shared" si="247"/>
        <v>1229の契約。CCCCCCCCCCCCCCCCCCCCCCCCCCCCCCCCCCCCCCCCCCCCCCCCCC</v>
      </c>
      <c r="R230">
        <f t="shared" si="249"/>
        <v>1229</v>
      </c>
    </row>
    <row r="231" spans="1:18">
      <c r="A231" t="str">
        <f t="shared" si="234"/>
        <v>株式会社1230</v>
      </c>
      <c r="B231" t="str">
        <f t="shared" si="235"/>
        <v>ABC1230</v>
      </c>
      <c r="C231" t="str">
        <f t="shared" si="236"/>
        <v>123-0001</v>
      </c>
      <c r="D231" t="str">
        <f t="shared" si="237"/>
        <v>東京都1230番地</v>
      </c>
      <c r="E231" t="str">
        <f t="shared" si="238"/>
        <v>03-1234-1230</v>
      </c>
      <c r="F231" t="str">
        <f t="shared" si="239"/>
        <v>1230を得意とする会社。ＸXXXXXXXXXXXXXXXXXXXXXXXXXXXXXXXXXXXXXXXXXXXXXXXXXXXXXXXXXXXXXXXXXXXXXXXXXXXXXXXXXXXXXXXXXXXXXXXXXXXXXXXX</v>
      </c>
      <c r="G231" s="1">
        <f t="shared" si="240"/>
        <v>41230</v>
      </c>
      <c r="H231" t="str">
        <f t="shared" si="241"/>
        <v>1230の契約。YYYYYYYYYYYYYYYYYYYYYYYYYYYYYYYYYYYYYYYYYYYYYYYYYYYYYYYYYYYYYYY</v>
      </c>
      <c r="I231" s="1">
        <f t="shared" ref="I231:M231" si="285">G231-7</f>
        <v>41223</v>
      </c>
      <c r="J231" t="str">
        <f t="shared" si="243"/>
        <v>1230の契約。ZZZZZZZZZZZZZZZZZZZZZZZZZZZZZZZZZZZZZZZZZZZZZZZZZ</v>
      </c>
      <c r="K231" s="1">
        <f t="shared" si="285"/>
        <v>41216</v>
      </c>
      <c r="L231" t="str">
        <f t="shared" si="244"/>
        <v>1230の契約。AAAAAAAAAAAAAAAAAAAAAAAAAAAAAAAAAAAAAAAAAAAAAAAAAAAAAAA</v>
      </c>
      <c r="M231" s="1">
        <f t="shared" si="285"/>
        <v>41209</v>
      </c>
      <c r="N231" t="str">
        <f t="shared" si="245"/>
        <v>1230の契約。BBBBBBBBBBBBBBBBBBBBBBBBBBBBBBBBBBBBBBBBBBBBBBBBBBBBBBBBBBB</v>
      </c>
      <c r="O231" s="1">
        <f t="shared" si="246"/>
        <v>41202</v>
      </c>
      <c r="P231" t="str">
        <f t="shared" si="247"/>
        <v>1230の契約。CCCCCCCCCCCCCCCCCCCCCCCCCCCCCCCCCCCCCCCCCCCCCCCCCC</v>
      </c>
      <c r="R231">
        <f t="shared" si="249"/>
        <v>1230</v>
      </c>
    </row>
    <row r="232" spans="1:18">
      <c r="A232" t="str">
        <f t="shared" si="234"/>
        <v>株式会社1231</v>
      </c>
      <c r="B232" t="str">
        <f t="shared" si="235"/>
        <v>ABC1231</v>
      </c>
      <c r="C232" t="str">
        <f t="shared" si="236"/>
        <v>123-0001</v>
      </c>
      <c r="D232" t="str">
        <f t="shared" si="237"/>
        <v>東京都1231番地</v>
      </c>
      <c r="E232" t="str">
        <f t="shared" si="238"/>
        <v>03-1234-1231</v>
      </c>
      <c r="F232" t="str">
        <f t="shared" si="239"/>
        <v>1231を得意とする会社。ＸXXXXXXXXXXXXXXXXXXXXXXXXXXXXXXXXXXXXXXXXXXXXXXXXXXXXXXXXXXXXXXXXXXXXXXXXXXXXXXXXXXXXXXXXXXXXXXXXXXXXXXXX</v>
      </c>
      <c r="G232" s="1">
        <f t="shared" si="240"/>
        <v>41231</v>
      </c>
      <c r="H232" t="str">
        <f t="shared" si="241"/>
        <v>1231の契約。YYYYYYYYYYYYYYYYYYYYYYYYYYYYYYYYYYYYYYYYYYYYYYYYYYYYYYYYYYYYYYY</v>
      </c>
      <c r="I232" s="1">
        <f t="shared" ref="I232:M232" si="286">G232-7</f>
        <v>41224</v>
      </c>
      <c r="J232" t="str">
        <f t="shared" si="243"/>
        <v>1231の契約。ZZZZZZZZZZZZZZZZZZZZZZZZZZZZZZZZZZZZZZZZZZZZZZZZZ</v>
      </c>
      <c r="K232" s="1">
        <f t="shared" si="286"/>
        <v>41217</v>
      </c>
      <c r="L232" t="str">
        <f t="shared" si="244"/>
        <v>1231の契約。AAAAAAAAAAAAAAAAAAAAAAAAAAAAAAAAAAAAAAAAAAAAAAAAAAAAAAA</v>
      </c>
      <c r="M232" s="1">
        <f t="shared" si="286"/>
        <v>41210</v>
      </c>
      <c r="N232" t="str">
        <f t="shared" si="245"/>
        <v>1231の契約。BBBBBBBBBBBBBBBBBBBBBBBBBBBBBBBBBBBBBBBBBBBBBBBBBBBBBBBBBBB</v>
      </c>
      <c r="O232" s="1">
        <f t="shared" si="246"/>
        <v>41203</v>
      </c>
      <c r="P232" t="str">
        <f t="shared" si="247"/>
        <v>1231の契約。CCCCCCCCCCCCCCCCCCCCCCCCCCCCCCCCCCCCCCCCCCCCCCCCCC</v>
      </c>
      <c r="R232">
        <f t="shared" si="249"/>
        <v>1231</v>
      </c>
    </row>
    <row r="233" spans="1:18">
      <c r="A233" t="str">
        <f t="shared" si="234"/>
        <v>株式会社1232</v>
      </c>
      <c r="B233" t="str">
        <f t="shared" si="235"/>
        <v>ABC1232</v>
      </c>
      <c r="C233" t="str">
        <f t="shared" si="236"/>
        <v>123-0001</v>
      </c>
      <c r="D233" t="str">
        <f t="shared" si="237"/>
        <v>東京都1232番地</v>
      </c>
      <c r="E233" t="str">
        <f t="shared" si="238"/>
        <v>03-1234-1232</v>
      </c>
      <c r="F233" t="str">
        <f t="shared" si="239"/>
        <v>1232を得意とする会社。ＸXXXXXXXXXXXXXXXXXXXXXXXXXXXXXXXXXXXXXXXXXXXXXXXXXXXXXXXXXXXXXXXXXXXXXXXXXXXXXXXXXXXXXXXXXXXXXXXXXXXXXXXX</v>
      </c>
      <c r="G233" s="1">
        <f t="shared" si="240"/>
        <v>41232</v>
      </c>
      <c r="H233" t="str">
        <f t="shared" si="241"/>
        <v>1232の契約。YYYYYYYYYYYYYYYYYYYYYYYYYYYYYYYYYYYYYYYYYYYYYYYYYYYYYYYYYYYYYYY</v>
      </c>
      <c r="I233" s="1">
        <f t="shared" ref="I233:M233" si="287">G233-7</f>
        <v>41225</v>
      </c>
      <c r="J233" t="str">
        <f t="shared" si="243"/>
        <v>1232の契約。ZZZZZZZZZZZZZZZZZZZZZZZZZZZZZZZZZZZZZZZZZZZZZZZZZ</v>
      </c>
      <c r="K233" s="1">
        <f t="shared" si="287"/>
        <v>41218</v>
      </c>
      <c r="L233" t="str">
        <f t="shared" si="244"/>
        <v>1232の契約。AAAAAAAAAAAAAAAAAAAAAAAAAAAAAAAAAAAAAAAAAAAAAAAAAAAAAAA</v>
      </c>
      <c r="M233" s="1">
        <f t="shared" si="287"/>
        <v>41211</v>
      </c>
      <c r="N233" t="str">
        <f t="shared" si="245"/>
        <v>1232の契約。BBBBBBBBBBBBBBBBBBBBBBBBBBBBBBBBBBBBBBBBBBBBBBBBBBBBBBBBBBB</v>
      </c>
      <c r="O233" s="1">
        <f t="shared" si="246"/>
        <v>41204</v>
      </c>
      <c r="P233" t="str">
        <f t="shared" si="247"/>
        <v>1232の契約。CCCCCCCCCCCCCCCCCCCCCCCCCCCCCCCCCCCCCCCCCCCCCCCCCC</v>
      </c>
      <c r="R233">
        <f t="shared" si="249"/>
        <v>1232</v>
      </c>
    </row>
    <row r="234" spans="1:18">
      <c r="A234" t="str">
        <f t="shared" si="234"/>
        <v>株式会社1233</v>
      </c>
      <c r="B234" t="str">
        <f t="shared" si="235"/>
        <v>ABC1233</v>
      </c>
      <c r="C234" t="str">
        <f t="shared" si="236"/>
        <v>123-0001</v>
      </c>
      <c r="D234" t="str">
        <f t="shared" si="237"/>
        <v>東京都1233番地</v>
      </c>
      <c r="E234" t="str">
        <f t="shared" si="238"/>
        <v>03-1234-1233</v>
      </c>
      <c r="F234" t="str">
        <f t="shared" si="239"/>
        <v>1233を得意とする会社。ＸXXXXXXXXXXXXXXXXXXXXXXXXXXXXXXXXXXXXXXXXXXXXXXXXXXXXXXXXXXXXXXXXXXXXXXXXXXXXXXXXXXXXXXXXXXXXXXXXXXXXXXXX</v>
      </c>
      <c r="G234" s="1">
        <f t="shared" si="240"/>
        <v>41233</v>
      </c>
      <c r="H234" t="str">
        <f t="shared" si="241"/>
        <v>1233の契約。YYYYYYYYYYYYYYYYYYYYYYYYYYYYYYYYYYYYYYYYYYYYYYYYYYYYYYYYYYYYYYY</v>
      </c>
      <c r="I234" s="1">
        <f t="shared" ref="I234:M234" si="288">G234-7</f>
        <v>41226</v>
      </c>
      <c r="J234" t="str">
        <f t="shared" si="243"/>
        <v>1233の契約。ZZZZZZZZZZZZZZZZZZZZZZZZZZZZZZZZZZZZZZZZZZZZZZZZZ</v>
      </c>
      <c r="K234" s="1">
        <f t="shared" si="288"/>
        <v>41219</v>
      </c>
      <c r="L234" t="str">
        <f t="shared" si="244"/>
        <v>1233の契約。AAAAAAAAAAAAAAAAAAAAAAAAAAAAAAAAAAAAAAAAAAAAAAAAAAAAAAA</v>
      </c>
      <c r="M234" s="1">
        <f t="shared" si="288"/>
        <v>41212</v>
      </c>
      <c r="N234" t="str">
        <f t="shared" si="245"/>
        <v>1233の契約。BBBBBBBBBBBBBBBBBBBBBBBBBBBBBBBBBBBBBBBBBBBBBBBBBBBBBBBBBBB</v>
      </c>
      <c r="O234" s="1">
        <f t="shared" si="246"/>
        <v>41205</v>
      </c>
      <c r="P234" t="str">
        <f t="shared" si="247"/>
        <v>1233の契約。CCCCCCCCCCCCCCCCCCCCCCCCCCCCCCCCCCCCCCCCCCCCCCCCCC</v>
      </c>
      <c r="R234">
        <f t="shared" si="249"/>
        <v>1233</v>
      </c>
    </row>
    <row r="235" spans="1:18">
      <c r="A235" t="str">
        <f t="shared" si="234"/>
        <v>株式会社1234</v>
      </c>
      <c r="B235" t="str">
        <f t="shared" si="235"/>
        <v>ABC1234</v>
      </c>
      <c r="C235" t="str">
        <f t="shared" si="236"/>
        <v>123-0001</v>
      </c>
      <c r="D235" t="str">
        <f t="shared" si="237"/>
        <v>東京都1234番地</v>
      </c>
      <c r="E235" t="str">
        <f t="shared" si="238"/>
        <v>03-1234-1234</v>
      </c>
      <c r="F235" t="str">
        <f t="shared" si="239"/>
        <v>1234を得意とする会社。ＸXXXXXXXXXXXXXXXXXXXXXXXXXXXXXXXXXXXXXXXXXXXXXXXXXXXXXXXXXXXXXXXXXXXXXXXXXXXXXXXXXXXXXXXXXXXXXXXXXXXXXXXX</v>
      </c>
      <c r="G235" s="1">
        <f t="shared" si="240"/>
        <v>41234</v>
      </c>
      <c r="H235" t="str">
        <f t="shared" si="241"/>
        <v>1234の契約。YYYYYYYYYYYYYYYYYYYYYYYYYYYYYYYYYYYYYYYYYYYYYYYYYYYYYYYYYYYYYYY</v>
      </c>
      <c r="I235" s="1">
        <f t="shared" ref="I235:M235" si="289">G235-7</f>
        <v>41227</v>
      </c>
      <c r="J235" t="str">
        <f t="shared" si="243"/>
        <v>1234の契約。ZZZZZZZZZZZZZZZZZZZZZZZZZZZZZZZZZZZZZZZZZZZZZZZZZ</v>
      </c>
      <c r="K235" s="1">
        <f t="shared" si="289"/>
        <v>41220</v>
      </c>
      <c r="L235" t="str">
        <f t="shared" si="244"/>
        <v>1234の契約。AAAAAAAAAAAAAAAAAAAAAAAAAAAAAAAAAAAAAAAAAAAAAAAAAAAAAAA</v>
      </c>
      <c r="M235" s="1">
        <f t="shared" si="289"/>
        <v>41213</v>
      </c>
      <c r="N235" t="str">
        <f t="shared" si="245"/>
        <v>1234の契約。BBBBBBBBBBBBBBBBBBBBBBBBBBBBBBBBBBBBBBBBBBBBBBBBBBBBBBBBBBB</v>
      </c>
      <c r="O235" s="1">
        <f t="shared" si="246"/>
        <v>41206</v>
      </c>
      <c r="P235" t="str">
        <f t="shared" si="247"/>
        <v>1234の契約。CCCCCCCCCCCCCCCCCCCCCCCCCCCCCCCCCCCCCCCCCCCCCCCCCC</v>
      </c>
      <c r="R235">
        <f t="shared" si="249"/>
        <v>1234</v>
      </c>
    </row>
    <row r="236" spans="1:18">
      <c r="A236" t="str">
        <f t="shared" si="234"/>
        <v>株式会社1235</v>
      </c>
      <c r="B236" t="str">
        <f t="shared" si="235"/>
        <v>ABC1235</v>
      </c>
      <c r="C236" t="str">
        <f t="shared" si="236"/>
        <v>123-0001</v>
      </c>
      <c r="D236" t="str">
        <f t="shared" si="237"/>
        <v>東京都1235番地</v>
      </c>
      <c r="E236" t="str">
        <f t="shared" si="238"/>
        <v>03-1234-1235</v>
      </c>
      <c r="F236" t="str">
        <f t="shared" si="239"/>
        <v>1235を得意とする会社。ＸXXXXXXXXXXXXXXXXXXXXXXXXXXXXXXXXXXXXXXXXXXXXXXXXXXXXXXXXXXXXXXXXXXXXXXXXXXXXXXXXXXXXXXXXXXXXXXXXXXXXXXXX</v>
      </c>
      <c r="G236" s="1">
        <f t="shared" si="240"/>
        <v>41235</v>
      </c>
      <c r="H236" t="str">
        <f t="shared" si="241"/>
        <v>1235の契約。YYYYYYYYYYYYYYYYYYYYYYYYYYYYYYYYYYYYYYYYYYYYYYYYYYYYYYYYYYYYYYY</v>
      </c>
      <c r="I236" s="1">
        <f t="shared" ref="I236:M236" si="290">G236-7</f>
        <v>41228</v>
      </c>
      <c r="J236" t="str">
        <f t="shared" si="243"/>
        <v>1235の契約。ZZZZZZZZZZZZZZZZZZZZZZZZZZZZZZZZZZZZZZZZZZZZZZZZZ</v>
      </c>
      <c r="K236" s="1">
        <f t="shared" si="290"/>
        <v>41221</v>
      </c>
      <c r="L236" t="str">
        <f t="shared" si="244"/>
        <v>1235の契約。AAAAAAAAAAAAAAAAAAAAAAAAAAAAAAAAAAAAAAAAAAAAAAAAAAAAAAA</v>
      </c>
      <c r="M236" s="1">
        <f t="shared" si="290"/>
        <v>41214</v>
      </c>
      <c r="N236" t="str">
        <f t="shared" si="245"/>
        <v>1235の契約。BBBBBBBBBBBBBBBBBBBBBBBBBBBBBBBBBBBBBBBBBBBBBBBBBBBBBBBBBBB</v>
      </c>
      <c r="O236" s="1">
        <f t="shared" si="246"/>
        <v>41207</v>
      </c>
      <c r="P236" t="str">
        <f t="shared" si="247"/>
        <v>1235の契約。CCCCCCCCCCCCCCCCCCCCCCCCCCCCCCCCCCCCCCCCCCCCCCCCCC</v>
      </c>
      <c r="R236">
        <f t="shared" si="249"/>
        <v>1235</v>
      </c>
    </row>
    <row r="237" spans="1:18">
      <c r="A237" t="str">
        <f t="shared" si="234"/>
        <v>株式会社1236</v>
      </c>
      <c r="B237" t="str">
        <f t="shared" si="235"/>
        <v>ABC1236</v>
      </c>
      <c r="C237" t="str">
        <f t="shared" si="236"/>
        <v>123-0001</v>
      </c>
      <c r="D237" t="str">
        <f t="shared" si="237"/>
        <v>東京都1236番地</v>
      </c>
      <c r="E237" t="str">
        <f t="shared" si="238"/>
        <v>03-1234-1236</v>
      </c>
      <c r="F237" t="str">
        <f t="shared" si="239"/>
        <v>1236を得意とする会社。ＸXXXXXXXXXXXXXXXXXXXXXXXXXXXXXXXXXXXXXXXXXXXXXXXXXXXXXXXXXXXXXXXXXXXXXXXXXXXXXXXXXXXXXXXXXXXXXXXXXXXXXXXX</v>
      </c>
      <c r="G237" s="1">
        <f t="shared" si="240"/>
        <v>41236</v>
      </c>
      <c r="H237" t="str">
        <f t="shared" si="241"/>
        <v>1236の契約。YYYYYYYYYYYYYYYYYYYYYYYYYYYYYYYYYYYYYYYYYYYYYYYYYYYYYYYYYYYYYYY</v>
      </c>
      <c r="I237" s="1">
        <f t="shared" ref="I237:M237" si="291">G237-7</f>
        <v>41229</v>
      </c>
      <c r="J237" t="str">
        <f t="shared" si="243"/>
        <v>1236の契約。ZZZZZZZZZZZZZZZZZZZZZZZZZZZZZZZZZZZZZZZZZZZZZZZZZ</v>
      </c>
      <c r="K237" s="1">
        <f t="shared" si="291"/>
        <v>41222</v>
      </c>
      <c r="L237" t="str">
        <f t="shared" si="244"/>
        <v>1236の契約。AAAAAAAAAAAAAAAAAAAAAAAAAAAAAAAAAAAAAAAAAAAAAAAAAAAAAAA</v>
      </c>
      <c r="M237" s="1">
        <f t="shared" si="291"/>
        <v>41215</v>
      </c>
      <c r="N237" t="str">
        <f t="shared" si="245"/>
        <v>1236の契約。BBBBBBBBBBBBBBBBBBBBBBBBBBBBBBBBBBBBBBBBBBBBBBBBBBBBBBBBBBB</v>
      </c>
      <c r="O237" s="1">
        <f t="shared" si="246"/>
        <v>41208</v>
      </c>
      <c r="P237" t="str">
        <f t="shared" si="247"/>
        <v>1236の契約。CCCCCCCCCCCCCCCCCCCCCCCCCCCCCCCCCCCCCCCCCCCCCCCCCC</v>
      </c>
      <c r="R237">
        <f t="shared" si="249"/>
        <v>1236</v>
      </c>
    </row>
    <row r="238" spans="1:18">
      <c r="A238" t="str">
        <f t="shared" si="234"/>
        <v>株式会社1237</v>
      </c>
      <c r="B238" t="str">
        <f t="shared" si="235"/>
        <v>ABC1237</v>
      </c>
      <c r="C238" t="str">
        <f t="shared" si="236"/>
        <v>123-0001</v>
      </c>
      <c r="D238" t="str">
        <f t="shared" si="237"/>
        <v>東京都1237番地</v>
      </c>
      <c r="E238" t="str">
        <f t="shared" si="238"/>
        <v>03-1234-1237</v>
      </c>
      <c r="F238" t="str">
        <f t="shared" si="239"/>
        <v>1237を得意とする会社。ＸXXXXXXXXXXXXXXXXXXXXXXXXXXXXXXXXXXXXXXXXXXXXXXXXXXXXXXXXXXXXXXXXXXXXXXXXXXXXXXXXXXXXXXXXXXXXXXXXXXXXXXXX</v>
      </c>
      <c r="G238" s="1">
        <f t="shared" si="240"/>
        <v>41237</v>
      </c>
      <c r="H238" t="str">
        <f t="shared" si="241"/>
        <v>1237の契約。YYYYYYYYYYYYYYYYYYYYYYYYYYYYYYYYYYYYYYYYYYYYYYYYYYYYYYYYYYYYYYY</v>
      </c>
      <c r="I238" s="1">
        <f t="shared" ref="I238:M238" si="292">G238-7</f>
        <v>41230</v>
      </c>
      <c r="J238" t="str">
        <f t="shared" si="243"/>
        <v>1237の契約。ZZZZZZZZZZZZZZZZZZZZZZZZZZZZZZZZZZZZZZZZZZZZZZZZZ</v>
      </c>
      <c r="K238" s="1">
        <f t="shared" si="292"/>
        <v>41223</v>
      </c>
      <c r="L238" t="str">
        <f t="shared" si="244"/>
        <v>1237の契約。AAAAAAAAAAAAAAAAAAAAAAAAAAAAAAAAAAAAAAAAAAAAAAAAAAAAAAA</v>
      </c>
      <c r="M238" s="1">
        <f t="shared" si="292"/>
        <v>41216</v>
      </c>
      <c r="N238" t="str">
        <f t="shared" si="245"/>
        <v>1237の契約。BBBBBBBBBBBBBBBBBBBBBBBBBBBBBBBBBBBBBBBBBBBBBBBBBBBBBBBBBBB</v>
      </c>
      <c r="O238" s="1">
        <f t="shared" si="246"/>
        <v>41209</v>
      </c>
      <c r="P238" t="str">
        <f t="shared" si="247"/>
        <v>1237の契約。CCCCCCCCCCCCCCCCCCCCCCCCCCCCCCCCCCCCCCCCCCCCCCCCCC</v>
      </c>
      <c r="R238">
        <f t="shared" si="249"/>
        <v>1237</v>
      </c>
    </row>
    <row r="239" spans="1:18">
      <c r="A239" t="str">
        <f t="shared" si="234"/>
        <v>株式会社1238</v>
      </c>
      <c r="B239" t="str">
        <f t="shared" si="235"/>
        <v>ABC1238</v>
      </c>
      <c r="C239" t="str">
        <f t="shared" si="236"/>
        <v>123-0001</v>
      </c>
      <c r="D239" t="str">
        <f t="shared" si="237"/>
        <v>東京都1238番地</v>
      </c>
      <c r="E239" t="str">
        <f t="shared" si="238"/>
        <v>03-1234-1238</v>
      </c>
      <c r="F239" t="str">
        <f t="shared" si="239"/>
        <v>1238を得意とする会社。ＸXXXXXXXXXXXXXXXXXXXXXXXXXXXXXXXXXXXXXXXXXXXXXXXXXXXXXXXXXXXXXXXXXXXXXXXXXXXXXXXXXXXXXXXXXXXXXXXXXXXXXXXX</v>
      </c>
      <c r="G239" s="1">
        <f t="shared" si="240"/>
        <v>41238</v>
      </c>
      <c r="H239" t="str">
        <f t="shared" si="241"/>
        <v>1238の契約。YYYYYYYYYYYYYYYYYYYYYYYYYYYYYYYYYYYYYYYYYYYYYYYYYYYYYYYYYYYYYYY</v>
      </c>
      <c r="I239" s="1">
        <f t="shared" ref="I239:M239" si="293">G239-7</f>
        <v>41231</v>
      </c>
      <c r="J239" t="str">
        <f t="shared" si="243"/>
        <v>1238の契約。ZZZZZZZZZZZZZZZZZZZZZZZZZZZZZZZZZZZZZZZZZZZZZZZZZ</v>
      </c>
      <c r="K239" s="1">
        <f t="shared" si="293"/>
        <v>41224</v>
      </c>
      <c r="L239" t="str">
        <f t="shared" si="244"/>
        <v>1238の契約。AAAAAAAAAAAAAAAAAAAAAAAAAAAAAAAAAAAAAAAAAAAAAAAAAAAAAAA</v>
      </c>
      <c r="M239" s="1">
        <f t="shared" si="293"/>
        <v>41217</v>
      </c>
      <c r="N239" t="str">
        <f t="shared" si="245"/>
        <v>1238の契約。BBBBBBBBBBBBBBBBBBBBBBBBBBBBBBBBBBBBBBBBBBBBBBBBBBBBBBBBBBB</v>
      </c>
      <c r="O239" s="1">
        <f t="shared" si="246"/>
        <v>41210</v>
      </c>
      <c r="P239" t="str">
        <f t="shared" si="247"/>
        <v>1238の契約。CCCCCCCCCCCCCCCCCCCCCCCCCCCCCCCCCCCCCCCCCCCCCCCCCC</v>
      </c>
      <c r="R239">
        <f t="shared" si="249"/>
        <v>1238</v>
      </c>
    </row>
    <row r="240" spans="1:18">
      <c r="A240" t="str">
        <f t="shared" si="234"/>
        <v>株式会社1239</v>
      </c>
      <c r="B240" t="str">
        <f t="shared" si="235"/>
        <v>ABC1239</v>
      </c>
      <c r="C240" t="str">
        <f t="shared" si="236"/>
        <v>123-0001</v>
      </c>
      <c r="D240" t="str">
        <f t="shared" si="237"/>
        <v>東京都1239番地</v>
      </c>
      <c r="E240" t="str">
        <f t="shared" si="238"/>
        <v>03-1234-1239</v>
      </c>
      <c r="F240" t="str">
        <f t="shared" si="239"/>
        <v>1239を得意とする会社。ＸXXXXXXXXXXXXXXXXXXXXXXXXXXXXXXXXXXXXXXXXXXXXXXXXXXXXXXXXXXXXXXXXXXXXXXXXXXXXXXXXXXXXXXXXXXXXXXXXXXXXXXXX</v>
      </c>
      <c r="G240" s="1">
        <f t="shared" si="240"/>
        <v>41239</v>
      </c>
      <c r="H240" t="str">
        <f t="shared" si="241"/>
        <v>1239の契約。YYYYYYYYYYYYYYYYYYYYYYYYYYYYYYYYYYYYYYYYYYYYYYYYYYYYYYYYYYYYYYY</v>
      </c>
      <c r="I240" s="1">
        <f t="shared" ref="I240:M240" si="294">G240-7</f>
        <v>41232</v>
      </c>
      <c r="J240" t="str">
        <f t="shared" si="243"/>
        <v>1239の契約。ZZZZZZZZZZZZZZZZZZZZZZZZZZZZZZZZZZZZZZZZZZZZZZZZZ</v>
      </c>
      <c r="K240" s="1">
        <f t="shared" si="294"/>
        <v>41225</v>
      </c>
      <c r="L240" t="str">
        <f t="shared" si="244"/>
        <v>1239の契約。AAAAAAAAAAAAAAAAAAAAAAAAAAAAAAAAAAAAAAAAAAAAAAAAAAAAAAA</v>
      </c>
      <c r="M240" s="1">
        <f t="shared" si="294"/>
        <v>41218</v>
      </c>
      <c r="N240" t="str">
        <f t="shared" si="245"/>
        <v>1239の契約。BBBBBBBBBBBBBBBBBBBBBBBBBBBBBBBBBBBBBBBBBBBBBBBBBBBBBBBBBBB</v>
      </c>
      <c r="O240" s="1">
        <f t="shared" si="246"/>
        <v>41211</v>
      </c>
      <c r="P240" t="str">
        <f t="shared" si="247"/>
        <v>1239の契約。CCCCCCCCCCCCCCCCCCCCCCCCCCCCCCCCCCCCCCCCCCCCCCCCCC</v>
      </c>
      <c r="R240">
        <f t="shared" si="249"/>
        <v>1239</v>
      </c>
    </row>
    <row r="241" spans="1:18">
      <c r="A241" t="str">
        <f t="shared" si="234"/>
        <v>株式会社1240</v>
      </c>
      <c r="B241" t="str">
        <f t="shared" si="235"/>
        <v>ABC1240</v>
      </c>
      <c r="C241" t="str">
        <f t="shared" si="236"/>
        <v>124-0001</v>
      </c>
      <c r="D241" t="str">
        <f t="shared" si="237"/>
        <v>東京都1240番地</v>
      </c>
      <c r="E241" t="str">
        <f t="shared" si="238"/>
        <v>03-1234-1240</v>
      </c>
      <c r="F241" t="str">
        <f t="shared" si="239"/>
        <v>1240を得意とする会社。ＸXXXXXXXXXXXXXXXXXXXXXXXXXXXXXXXXXXXXXXXXXXXXXXXXXXXXXXXXXXXXXXXXXXXXXXXXXXXXXXXXXXXXXXXXXXXXXXXXXXXXXXXX</v>
      </c>
      <c r="G241" s="1">
        <f t="shared" si="240"/>
        <v>41240</v>
      </c>
      <c r="H241" t="str">
        <f t="shared" si="241"/>
        <v>1240の契約。YYYYYYYYYYYYYYYYYYYYYYYYYYYYYYYYYYYYYYYYYYYYYYYYYYYYYYYYYYYYYYY</v>
      </c>
      <c r="I241" s="1">
        <f t="shared" ref="I241:M241" si="295">G241-7</f>
        <v>41233</v>
      </c>
      <c r="J241" t="str">
        <f t="shared" si="243"/>
        <v>1240の契約。ZZZZZZZZZZZZZZZZZZZZZZZZZZZZZZZZZZZZZZZZZZZZZZZZZ</v>
      </c>
      <c r="K241" s="1">
        <f t="shared" si="295"/>
        <v>41226</v>
      </c>
      <c r="L241" t="str">
        <f t="shared" si="244"/>
        <v>1240の契約。AAAAAAAAAAAAAAAAAAAAAAAAAAAAAAAAAAAAAAAAAAAAAAAAAAAAAAA</v>
      </c>
      <c r="M241" s="1">
        <f t="shared" si="295"/>
        <v>41219</v>
      </c>
      <c r="N241" t="str">
        <f t="shared" si="245"/>
        <v>1240の契約。BBBBBBBBBBBBBBBBBBBBBBBBBBBBBBBBBBBBBBBBBBBBBBBBBBBBBBBBBBB</v>
      </c>
      <c r="O241" s="1">
        <f t="shared" si="246"/>
        <v>41212</v>
      </c>
      <c r="P241" t="str">
        <f t="shared" si="247"/>
        <v>1240の契約。CCCCCCCCCCCCCCCCCCCCCCCCCCCCCCCCCCCCCCCCCCCCCCCCCC</v>
      </c>
      <c r="R241">
        <f t="shared" si="249"/>
        <v>1240</v>
      </c>
    </row>
    <row r="242" spans="1:18">
      <c r="A242" t="str">
        <f t="shared" si="234"/>
        <v>株式会社1241</v>
      </c>
      <c r="B242" t="str">
        <f t="shared" si="235"/>
        <v>ABC1241</v>
      </c>
      <c r="C242" t="str">
        <f t="shared" si="236"/>
        <v>124-0001</v>
      </c>
      <c r="D242" t="str">
        <f t="shared" si="237"/>
        <v>東京都1241番地</v>
      </c>
      <c r="E242" t="str">
        <f t="shared" si="238"/>
        <v>03-1234-1241</v>
      </c>
      <c r="F242" t="str">
        <f t="shared" si="239"/>
        <v>1241を得意とする会社。ＸXXXXXXXXXXXXXXXXXXXXXXXXXXXXXXXXXXXXXXXXXXXXXXXXXXXXXXXXXXXXXXXXXXXXXXXXXXXXXXXXXXXXXXXXXXXXXXXXXXXXXXXX</v>
      </c>
      <c r="G242" s="1">
        <f t="shared" si="240"/>
        <v>41241</v>
      </c>
      <c r="H242" t="str">
        <f t="shared" si="241"/>
        <v>1241の契約。YYYYYYYYYYYYYYYYYYYYYYYYYYYYYYYYYYYYYYYYYYYYYYYYYYYYYYYYYYYYYYY</v>
      </c>
      <c r="I242" s="1">
        <f t="shared" ref="I242:M242" si="296">G242-7</f>
        <v>41234</v>
      </c>
      <c r="J242" t="str">
        <f t="shared" si="243"/>
        <v>1241の契約。ZZZZZZZZZZZZZZZZZZZZZZZZZZZZZZZZZZZZZZZZZZZZZZZZZ</v>
      </c>
      <c r="K242" s="1">
        <f t="shared" si="296"/>
        <v>41227</v>
      </c>
      <c r="L242" t="str">
        <f t="shared" si="244"/>
        <v>1241の契約。AAAAAAAAAAAAAAAAAAAAAAAAAAAAAAAAAAAAAAAAAAAAAAAAAAAAAAA</v>
      </c>
      <c r="M242" s="1">
        <f t="shared" si="296"/>
        <v>41220</v>
      </c>
      <c r="N242" t="str">
        <f t="shared" si="245"/>
        <v>1241の契約。BBBBBBBBBBBBBBBBBBBBBBBBBBBBBBBBBBBBBBBBBBBBBBBBBBBBBBBBBBB</v>
      </c>
      <c r="O242" s="1">
        <f t="shared" si="246"/>
        <v>41213</v>
      </c>
      <c r="P242" t="str">
        <f t="shared" si="247"/>
        <v>1241の契約。CCCCCCCCCCCCCCCCCCCCCCCCCCCCCCCCCCCCCCCCCCCCCCCCCC</v>
      </c>
      <c r="R242">
        <f t="shared" si="249"/>
        <v>1241</v>
      </c>
    </row>
    <row r="243" spans="1:18">
      <c r="A243" t="str">
        <f t="shared" si="234"/>
        <v>株式会社1242</v>
      </c>
      <c r="B243" t="str">
        <f t="shared" si="235"/>
        <v>ABC1242</v>
      </c>
      <c r="C243" t="str">
        <f t="shared" si="236"/>
        <v>124-0001</v>
      </c>
      <c r="D243" t="str">
        <f t="shared" si="237"/>
        <v>東京都1242番地</v>
      </c>
      <c r="E243" t="str">
        <f t="shared" si="238"/>
        <v>03-1234-1242</v>
      </c>
      <c r="F243" t="str">
        <f t="shared" si="239"/>
        <v>1242を得意とする会社。ＸXXXXXXXXXXXXXXXXXXXXXXXXXXXXXXXXXXXXXXXXXXXXXXXXXXXXXXXXXXXXXXXXXXXXXXXXXXXXXXXXXXXXXXXXXXXXXXXXXXXXXXXX</v>
      </c>
      <c r="G243" s="1">
        <f t="shared" si="240"/>
        <v>41242</v>
      </c>
      <c r="H243" t="str">
        <f t="shared" si="241"/>
        <v>1242の契約。YYYYYYYYYYYYYYYYYYYYYYYYYYYYYYYYYYYYYYYYYYYYYYYYYYYYYYYYYYYYYYY</v>
      </c>
      <c r="I243" s="1">
        <f t="shared" ref="I243:M243" si="297">G243-7</f>
        <v>41235</v>
      </c>
      <c r="J243" t="str">
        <f t="shared" si="243"/>
        <v>1242の契約。ZZZZZZZZZZZZZZZZZZZZZZZZZZZZZZZZZZZZZZZZZZZZZZZZZ</v>
      </c>
      <c r="K243" s="1">
        <f t="shared" si="297"/>
        <v>41228</v>
      </c>
      <c r="L243" t="str">
        <f t="shared" si="244"/>
        <v>1242の契約。AAAAAAAAAAAAAAAAAAAAAAAAAAAAAAAAAAAAAAAAAAAAAAAAAAAAAAA</v>
      </c>
      <c r="M243" s="1">
        <f t="shared" si="297"/>
        <v>41221</v>
      </c>
      <c r="N243" t="str">
        <f t="shared" si="245"/>
        <v>1242の契約。BBBBBBBBBBBBBBBBBBBBBBBBBBBBBBBBBBBBBBBBBBBBBBBBBBBBBBBBBBB</v>
      </c>
      <c r="O243" s="1">
        <f t="shared" si="246"/>
        <v>41214</v>
      </c>
      <c r="P243" t="str">
        <f t="shared" si="247"/>
        <v>1242の契約。CCCCCCCCCCCCCCCCCCCCCCCCCCCCCCCCCCCCCCCCCCCCCCCCCC</v>
      </c>
      <c r="R243">
        <f t="shared" si="249"/>
        <v>1242</v>
      </c>
    </row>
    <row r="244" spans="1:18">
      <c r="A244" t="str">
        <f t="shared" si="234"/>
        <v>株式会社1243</v>
      </c>
      <c r="B244" t="str">
        <f t="shared" si="235"/>
        <v>ABC1243</v>
      </c>
      <c r="C244" t="str">
        <f t="shared" si="236"/>
        <v>124-0001</v>
      </c>
      <c r="D244" t="str">
        <f t="shared" si="237"/>
        <v>東京都1243番地</v>
      </c>
      <c r="E244" t="str">
        <f t="shared" si="238"/>
        <v>03-1234-1243</v>
      </c>
      <c r="F244" t="str">
        <f t="shared" si="239"/>
        <v>1243を得意とする会社。ＸXXXXXXXXXXXXXXXXXXXXXXXXXXXXXXXXXXXXXXXXXXXXXXXXXXXXXXXXXXXXXXXXXXXXXXXXXXXXXXXXXXXXXXXXXXXXXXXXXXXXXXXX</v>
      </c>
      <c r="G244" s="1">
        <f t="shared" si="240"/>
        <v>41243</v>
      </c>
      <c r="H244" t="str">
        <f t="shared" si="241"/>
        <v>1243の契約。YYYYYYYYYYYYYYYYYYYYYYYYYYYYYYYYYYYYYYYYYYYYYYYYYYYYYYYYYYYYYYY</v>
      </c>
      <c r="I244" s="1">
        <f t="shared" ref="I244:M244" si="298">G244-7</f>
        <v>41236</v>
      </c>
      <c r="J244" t="str">
        <f t="shared" si="243"/>
        <v>1243の契約。ZZZZZZZZZZZZZZZZZZZZZZZZZZZZZZZZZZZZZZZZZZZZZZZZZ</v>
      </c>
      <c r="K244" s="1">
        <f t="shared" si="298"/>
        <v>41229</v>
      </c>
      <c r="L244" t="str">
        <f t="shared" si="244"/>
        <v>1243の契約。AAAAAAAAAAAAAAAAAAAAAAAAAAAAAAAAAAAAAAAAAAAAAAAAAAAAAAA</v>
      </c>
      <c r="M244" s="1">
        <f t="shared" si="298"/>
        <v>41222</v>
      </c>
      <c r="N244" t="str">
        <f t="shared" si="245"/>
        <v>1243の契約。BBBBBBBBBBBBBBBBBBBBBBBBBBBBBBBBBBBBBBBBBBBBBBBBBBBBBBBBBBB</v>
      </c>
      <c r="O244" s="1">
        <f t="shared" si="246"/>
        <v>41215</v>
      </c>
      <c r="P244" t="str">
        <f t="shared" si="247"/>
        <v>1243の契約。CCCCCCCCCCCCCCCCCCCCCCCCCCCCCCCCCCCCCCCCCCCCCCCCCC</v>
      </c>
      <c r="R244">
        <f t="shared" si="249"/>
        <v>1243</v>
      </c>
    </row>
    <row r="245" spans="1:18">
      <c r="A245" t="str">
        <f t="shared" si="234"/>
        <v>株式会社1244</v>
      </c>
      <c r="B245" t="str">
        <f t="shared" si="235"/>
        <v>ABC1244</v>
      </c>
      <c r="C245" t="str">
        <f t="shared" si="236"/>
        <v>124-0001</v>
      </c>
      <c r="D245" t="str">
        <f t="shared" si="237"/>
        <v>東京都1244番地</v>
      </c>
      <c r="E245" t="str">
        <f t="shared" si="238"/>
        <v>03-1234-1244</v>
      </c>
      <c r="F245" t="str">
        <f t="shared" si="239"/>
        <v>1244を得意とする会社。ＸXXXXXXXXXXXXXXXXXXXXXXXXXXXXXXXXXXXXXXXXXXXXXXXXXXXXXXXXXXXXXXXXXXXXXXXXXXXXXXXXXXXXXXXXXXXXXXXXXXXXXXXX</v>
      </c>
      <c r="G245" s="1">
        <f t="shared" si="240"/>
        <v>41244</v>
      </c>
      <c r="H245" t="str">
        <f t="shared" si="241"/>
        <v>1244の契約。YYYYYYYYYYYYYYYYYYYYYYYYYYYYYYYYYYYYYYYYYYYYYYYYYYYYYYYYYYYYYYY</v>
      </c>
      <c r="I245" s="1">
        <f t="shared" ref="I245:M245" si="299">G245-7</f>
        <v>41237</v>
      </c>
      <c r="J245" t="str">
        <f t="shared" si="243"/>
        <v>1244の契約。ZZZZZZZZZZZZZZZZZZZZZZZZZZZZZZZZZZZZZZZZZZZZZZZZZ</v>
      </c>
      <c r="K245" s="1">
        <f t="shared" si="299"/>
        <v>41230</v>
      </c>
      <c r="L245" t="str">
        <f t="shared" si="244"/>
        <v>1244の契約。AAAAAAAAAAAAAAAAAAAAAAAAAAAAAAAAAAAAAAAAAAAAAAAAAAAAAAA</v>
      </c>
      <c r="M245" s="1">
        <f t="shared" si="299"/>
        <v>41223</v>
      </c>
      <c r="N245" t="str">
        <f t="shared" si="245"/>
        <v>1244の契約。BBBBBBBBBBBBBBBBBBBBBBBBBBBBBBBBBBBBBBBBBBBBBBBBBBBBBBBBBBB</v>
      </c>
      <c r="O245" s="1">
        <f t="shared" si="246"/>
        <v>41216</v>
      </c>
      <c r="P245" t="str">
        <f t="shared" si="247"/>
        <v>1244の契約。CCCCCCCCCCCCCCCCCCCCCCCCCCCCCCCCCCCCCCCCCCCCCCCCCC</v>
      </c>
      <c r="R245">
        <f t="shared" si="249"/>
        <v>1244</v>
      </c>
    </row>
    <row r="246" spans="1:18">
      <c r="A246" t="str">
        <f t="shared" si="234"/>
        <v>株式会社1245</v>
      </c>
      <c r="B246" t="str">
        <f t="shared" si="235"/>
        <v>ABC1245</v>
      </c>
      <c r="C246" t="str">
        <f t="shared" si="236"/>
        <v>124-0001</v>
      </c>
      <c r="D246" t="str">
        <f t="shared" si="237"/>
        <v>東京都1245番地</v>
      </c>
      <c r="E246" t="str">
        <f t="shared" si="238"/>
        <v>03-1234-1245</v>
      </c>
      <c r="F246" t="str">
        <f t="shared" si="239"/>
        <v>1245を得意とする会社。ＸXXXXXXXXXXXXXXXXXXXXXXXXXXXXXXXXXXXXXXXXXXXXXXXXXXXXXXXXXXXXXXXXXXXXXXXXXXXXXXXXXXXXXXXXXXXXXXXXXXXXXXXX</v>
      </c>
      <c r="G246" s="1">
        <f t="shared" si="240"/>
        <v>41245</v>
      </c>
      <c r="H246" t="str">
        <f t="shared" si="241"/>
        <v>1245の契約。YYYYYYYYYYYYYYYYYYYYYYYYYYYYYYYYYYYYYYYYYYYYYYYYYYYYYYYYYYYYYYY</v>
      </c>
      <c r="I246" s="1">
        <f t="shared" ref="I246:M246" si="300">G246-7</f>
        <v>41238</v>
      </c>
      <c r="J246" t="str">
        <f t="shared" si="243"/>
        <v>1245の契約。ZZZZZZZZZZZZZZZZZZZZZZZZZZZZZZZZZZZZZZZZZZZZZZZZZ</v>
      </c>
      <c r="K246" s="1">
        <f t="shared" si="300"/>
        <v>41231</v>
      </c>
      <c r="L246" t="str">
        <f t="shared" si="244"/>
        <v>1245の契約。AAAAAAAAAAAAAAAAAAAAAAAAAAAAAAAAAAAAAAAAAAAAAAAAAAAAAAA</v>
      </c>
      <c r="M246" s="1">
        <f t="shared" si="300"/>
        <v>41224</v>
      </c>
      <c r="N246" t="str">
        <f t="shared" si="245"/>
        <v>1245の契約。BBBBBBBBBBBBBBBBBBBBBBBBBBBBBBBBBBBBBBBBBBBBBBBBBBBBBBBBBBB</v>
      </c>
      <c r="O246" s="1">
        <f t="shared" si="246"/>
        <v>41217</v>
      </c>
      <c r="P246" t="str">
        <f t="shared" si="247"/>
        <v>1245の契約。CCCCCCCCCCCCCCCCCCCCCCCCCCCCCCCCCCCCCCCCCCCCCCCCCC</v>
      </c>
      <c r="R246">
        <f t="shared" si="249"/>
        <v>1245</v>
      </c>
    </row>
    <row r="247" spans="1:18">
      <c r="A247" t="str">
        <f t="shared" si="234"/>
        <v>株式会社1246</v>
      </c>
      <c r="B247" t="str">
        <f t="shared" si="235"/>
        <v>ABC1246</v>
      </c>
      <c r="C247" t="str">
        <f t="shared" si="236"/>
        <v>124-0001</v>
      </c>
      <c r="D247" t="str">
        <f t="shared" si="237"/>
        <v>東京都1246番地</v>
      </c>
      <c r="E247" t="str">
        <f t="shared" si="238"/>
        <v>03-1234-1246</v>
      </c>
      <c r="F247" t="str">
        <f t="shared" si="239"/>
        <v>1246を得意とする会社。ＸXXXXXXXXXXXXXXXXXXXXXXXXXXXXXXXXXXXXXXXXXXXXXXXXXXXXXXXXXXXXXXXXXXXXXXXXXXXXXXXXXXXXXXXXXXXXXXXXXXXXXXXX</v>
      </c>
      <c r="G247" s="1">
        <f t="shared" si="240"/>
        <v>41246</v>
      </c>
      <c r="H247" t="str">
        <f t="shared" si="241"/>
        <v>1246の契約。YYYYYYYYYYYYYYYYYYYYYYYYYYYYYYYYYYYYYYYYYYYYYYYYYYYYYYYYYYYYYYY</v>
      </c>
      <c r="I247" s="1">
        <f t="shared" ref="I247:M247" si="301">G247-7</f>
        <v>41239</v>
      </c>
      <c r="J247" t="str">
        <f t="shared" si="243"/>
        <v>1246の契約。ZZZZZZZZZZZZZZZZZZZZZZZZZZZZZZZZZZZZZZZZZZZZZZZZZ</v>
      </c>
      <c r="K247" s="1">
        <f t="shared" si="301"/>
        <v>41232</v>
      </c>
      <c r="L247" t="str">
        <f t="shared" si="244"/>
        <v>1246の契約。AAAAAAAAAAAAAAAAAAAAAAAAAAAAAAAAAAAAAAAAAAAAAAAAAAAAAAA</v>
      </c>
      <c r="M247" s="1">
        <f t="shared" si="301"/>
        <v>41225</v>
      </c>
      <c r="N247" t="str">
        <f t="shared" si="245"/>
        <v>1246の契約。BBBBBBBBBBBBBBBBBBBBBBBBBBBBBBBBBBBBBBBBBBBBBBBBBBBBBBBBBBB</v>
      </c>
      <c r="O247" s="1">
        <f t="shared" si="246"/>
        <v>41218</v>
      </c>
      <c r="P247" t="str">
        <f t="shared" si="247"/>
        <v>1246の契約。CCCCCCCCCCCCCCCCCCCCCCCCCCCCCCCCCCCCCCCCCCCCCCCCCC</v>
      </c>
      <c r="R247">
        <f t="shared" si="249"/>
        <v>1246</v>
      </c>
    </row>
    <row r="248" spans="1:18">
      <c r="A248" t="str">
        <f t="shared" si="234"/>
        <v>株式会社1247</v>
      </c>
      <c r="B248" t="str">
        <f t="shared" si="235"/>
        <v>ABC1247</v>
      </c>
      <c r="C248" t="str">
        <f t="shared" si="236"/>
        <v>124-0001</v>
      </c>
      <c r="D248" t="str">
        <f t="shared" si="237"/>
        <v>東京都1247番地</v>
      </c>
      <c r="E248" t="str">
        <f t="shared" si="238"/>
        <v>03-1234-1247</v>
      </c>
      <c r="F248" t="str">
        <f t="shared" si="239"/>
        <v>1247を得意とする会社。ＸXXXXXXXXXXXXXXXXXXXXXXXXXXXXXXXXXXXXXXXXXXXXXXXXXXXXXXXXXXXXXXXXXXXXXXXXXXXXXXXXXXXXXXXXXXXXXXXXXXXXXXXX</v>
      </c>
      <c r="G248" s="1">
        <f t="shared" si="240"/>
        <v>41247</v>
      </c>
      <c r="H248" t="str">
        <f t="shared" si="241"/>
        <v>1247の契約。YYYYYYYYYYYYYYYYYYYYYYYYYYYYYYYYYYYYYYYYYYYYYYYYYYYYYYYYYYYYYYY</v>
      </c>
      <c r="I248" s="1">
        <f t="shared" ref="I248:M248" si="302">G248-7</f>
        <v>41240</v>
      </c>
      <c r="J248" t="str">
        <f t="shared" si="243"/>
        <v>1247の契約。ZZZZZZZZZZZZZZZZZZZZZZZZZZZZZZZZZZZZZZZZZZZZZZZZZ</v>
      </c>
      <c r="K248" s="1">
        <f t="shared" si="302"/>
        <v>41233</v>
      </c>
      <c r="L248" t="str">
        <f t="shared" si="244"/>
        <v>1247の契約。AAAAAAAAAAAAAAAAAAAAAAAAAAAAAAAAAAAAAAAAAAAAAAAAAAAAAAA</v>
      </c>
      <c r="M248" s="1">
        <f t="shared" si="302"/>
        <v>41226</v>
      </c>
      <c r="N248" t="str">
        <f t="shared" si="245"/>
        <v>1247の契約。BBBBBBBBBBBBBBBBBBBBBBBBBBBBBBBBBBBBBBBBBBBBBBBBBBBBBBBBBBB</v>
      </c>
      <c r="O248" s="1">
        <f t="shared" si="246"/>
        <v>41219</v>
      </c>
      <c r="P248" t="str">
        <f t="shared" si="247"/>
        <v>1247の契約。CCCCCCCCCCCCCCCCCCCCCCCCCCCCCCCCCCCCCCCCCCCCCCCCCC</v>
      </c>
      <c r="R248">
        <f t="shared" si="249"/>
        <v>1247</v>
      </c>
    </row>
    <row r="249" spans="1:18">
      <c r="A249" t="str">
        <f t="shared" si="234"/>
        <v>株式会社1248</v>
      </c>
      <c r="B249" t="str">
        <f t="shared" si="235"/>
        <v>ABC1248</v>
      </c>
      <c r="C249" t="str">
        <f t="shared" si="236"/>
        <v>124-0001</v>
      </c>
      <c r="D249" t="str">
        <f t="shared" si="237"/>
        <v>東京都1248番地</v>
      </c>
      <c r="E249" t="str">
        <f t="shared" si="238"/>
        <v>03-1234-1248</v>
      </c>
      <c r="F249" t="str">
        <f t="shared" si="239"/>
        <v>1248を得意とする会社。ＸXXXXXXXXXXXXXXXXXXXXXXXXXXXXXXXXXXXXXXXXXXXXXXXXXXXXXXXXXXXXXXXXXXXXXXXXXXXXXXXXXXXXXXXXXXXXXXXXXXXXXXXX</v>
      </c>
      <c r="G249" s="1">
        <f t="shared" si="240"/>
        <v>41248</v>
      </c>
      <c r="H249" t="str">
        <f t="shared" si="241"/>
        <v>1248の契約。YYYYYYYYYYYYYYYYYYYYYYYYYYYYYYYYYYYYYYYYYYYYYYYYYYYYYYYYYYYYYYY</v>
      </c>
      <c r="I249" s="1">
        <f t="shared" ref="I249:M249" si="303">G249-7</f>
        <v>41241</v>
      </c>
      <c r="J249" t="str">
        <f t="shared" si="243"/>
        <v>1248の契約。ZZZZZZZZZZZZZZZZZZZZZZZZZZZZZZZZZZZZZZZZZZZZZZZZZ</v>
      </c>
      <c r="K249" s="1">
        <f t="shared" si="303"/>
        <v>41234</v>
      </c>
      <c r="L249" t="str">
        <f t="shared" si="244"/>
        <v>1248の契約。AAAAAAAAAAAAAAAAAAAAAAAAAAAAAAAAAAAAAAAAAAAAAAAAAAAAAAA</v>
      </c>
      <c r="M249" s="1">
        <f t="shared" si="303"/>
        <v>41227</v>
      </c>
      <c r="N249" t="str">
        <f t="shared" si="245"/>
        <v>1248の契約。BBBBBBBBBBBBBBBBBBBBBBBBBBBBBBBBBBBBBBBBBBBBBBBBBBBBBBBBBBB</v>
      </c>
      <c r="O249" s="1">
        <f t="shared" si="246"/>
        <v>41220</v>
      </c>
      <c r="P249" t="str">
        <f t="shared" si="247"/>
        <v>1248の契約。CCCCCCCCCCCCCCCCCCCCCCCCCCCCCCCCCCCCCCCCCCCCCCCCCC</v>
      </c>
      <c r="R249">
        <f t="shared" si="249"/>
        <v>1248</v>
      </c>
    </row>
    <row r="250" spans="1:18">
      <c r="A250" t="str">
        <f t="shared" si="234"/>
        <v>株式会社1249</v>
      </c>
      <c r="B250" t="str">
        <f t="shared" si="235"/>
        <v>ABC1249</v>
      </c>
      <c r="C250" t="str">
        <f t="shared" si="236"/>
        <v>124-0001</v>
      </c>
      <c r="D250" t="str">
        <f t="shared" si="237"/>
        <v>東京都1249番地</v>
      </c>
      <c r="E250" t="str">
        <f t="shared" si="238"/>
        <v>03-1234-1249</v>
      </c>
      <c r="F250" t="str">
        <f t="shared" si="239"/>
        <v>1249を得意とする会社。ＸXXXXXXXXXXXXXXXXXXXXXXXXXXXXXXXXXXXXXXXXXXXXXXXXXXXXXXXXXXXXXXXXXXXXXXXXXXXXXXXXXXXXXXXXXXXXXXXXXXXXXXXX</v>
      </c>
      <c r="G250" s="1">
        <f t="shared" si="240"/>
        <v>41249</v>
      </c>
      <c r="H250" t="str">
        <f t="shared" si="241"/>
        <v>1249の契約。YYYYYYYYYYYYYYYYYYYYYYYYYYYYYYYYYYYYYYYYYYYYYYYYYYYYYYYYYYYYYYY</v>
      </c>
      <c r="I250" s="1">
        <f t="shared" ref="I250:M250" si="304">G250-7</f>
        <v>41242</v>
      </c>
      <c r="J250" t="str">
        <f t="shared" si="243"/>
        <v>1249の契約。ZZZZZZZZZZZZZZZZZZZZZZZZZZZZZZZZZZZZZZZZZZZZZZZZZ</v>
      </c>
      <c r="K250" s="1">
        <f t="shared" si="304"/>
        <v>41235</v>
      </c>
      <c r="L250" t="str">
        <f t="shared" si="244"/>
        <v>1249の契約。AAAAAAAAAAAAAAAAAAAAAAAAAAAAAAAAAAAAAAAAAAAAAAAAAAAAAAA</v>
      </c>
      <c r="M250" s="1">
        <f t="shared" si="304"/>
        <v>41228</v>
      </c>
      <c r="N250" t="str">
        <f t="shared" si="245"/>
        <v>1249の契約。BBBBBBBBBBBBBBBBBBBBBBBBBBBBBBBBBBBBBBBBBBBBBBBBBBBBBBBBBBB</v>
      </c>
      <c r="O250" s="1">
        <f t="shared" si="246"/>
        <v>41221</v>
      </c>
      <c r="P250" t="str">
        <f t="shared" si="247"/>
        <v>1249の契約。CCCCCCCCCCCCCCCCCCCCCCCCCCCCCCCCCCCCCCCCCCCCCCCCCC</v>
      </c>
      <c r="R250">
        <f t="shared" si="249"/>
        <v>1249</v>
      </c>
    </row>
    <row r="251" spans="1:18">
      <c r="A251" t="str">
        <f t="shared" si="234"/>
        <v>株式会社1250</v>
      </c>
      <c r="B251" t="str">
        <f t="shared" si="235"/>
        <v>ABC1250</v>
      </c>
      <c r="C251" t="str">
        <f t="shared" si="236"/>
        <v>125-0001</v>
      </c>
      <c r="D251" t="str">
        <f t="shared" si="237"/>
        <v>東京都1250番地</v>
      </c>
      <c r="E251" t="str">
        <f t="shared" si="238"/>
        <v>03-1234-1250</v>
      </c>
      <c r="F251" t="str">
        <f t="shared" si="239"/>
        <v>1250を得意とする会社。ＸXXXXXXXXXXXXXXXXXXXXXXXXXXXXXXXXXXXXXXXXXXXXXXXXXXXXXXXXXXXXXXXXXXXXXXXXXXXXXXXXXXXXXXXXXXXXXXXXXXXXXXXX</v>
      </c>
      <c r="G251" s="1">
        <f t="shared" si="240"/>
        <v>41250</v>
      </c>
      <c r="H251" t="str">
        <f t="shared" si="241"/>
        <v>1250の契約。YYYYYYYYYYYYYYYYYYYYYYYYYYYYYYYYYYYYYYYYYYYYYYYYYYYYYYYYYYYYYYY</v>
      </c>
      <c r="I251" s="1">
        <f t="shared" ref="I251:M251" si="305">G251-7</f>
        <v>41243</v>
      </c>
      <c r="J251" t="str">
        <f t="shared" si="243"/>
        <v>1250の契約。ZZZZZZZZZZZZZZZZZZZZZZZZZZZZZZZZZZZZZZZZZZZZZZZZZ</v>
      </c>
      <c r="K251" s="1">
        <f t="shared" si="305"/>
        <v>41236</v>
      </c>
      <c r="L251" t="str">
        <f t="shared" si="244"/>
        <v>1250の契約。AAAAAAAAAAAAAAAAAAAAAAAAAAAAAAAAAAAAAAAAAAAAAAAAAAAAAAA</v>
      </c>
      <c r="M251" s="1">
        <f t="shared" si="305"/>
        <v>41229</v>
      </c>
      <c r="N251" t="str">
        <f t="shared" si="245"/>
        <v>1250の契約。BBBBBBBBBBBBBBBBBBBBBBBBBBBBBBBBBBBBBBBBBBBBBBBBBBBBBBBBBBB</v>
      </c>
      <c r="O251" s="1">
        <f t="shared" si="246"/>
        <v>41222</v>
      </c>
      <c r="P251" t="str">
        <f t="shared" si="247"/>
        <v>1250の契約。CCCCCCCCCCCCCCCCCCCCCCCCCCCCCCCCCCCCCCCCCCCCCCCCCC</v>
      </c>
      <c r="R251">
        <f t="shared" si="249"/>
        <v>1250</v>
      </c>
    </row>
    <row r="252" spans="1:18">
      <c r="A252" t="str">
        <f t="shared" si="234"/>
        <v>株式会社1251</v>
      </c>
      <c r="B252" t="str">
        <f t="shared" si="235"/>
        <v>ABC1251</v>
      </c>
      <c r="C252" t="str">
        <f t="shared" si="236"/>
        <v>125-0001</v>
      </c>
      <c r="D252" t="str">
        <f t="shared" si="237"/>
        <v>東京都1251番地</v>
      </c>
      <c r="E252" t="str">
        <f t="shared" si="238"/>
        <v>03-1234-1251</v>
      </c>
      <c r="F252" t="str">
        <f t="shared" si="239"/>
        <v>1251を得意とする会社。ＸXXXXXXXXXXXXXXXXXXXXXXXXXXXXXXXXXXXXXXXXXXXXXXXXXXXXXXXXXXXXXXXXXXXXXXXXXXXXXXXXXXXXXXXXXXXXXXXXXXXXXXXX</v>
      </c>
      <c r="G252" s="1">
        <f t="shared" si="240"/>
        <v>41251</v>
      </c>
      <c r="H252" t="str">
        <f t="shared" si="241"/>
        <v>1251の契約。YYYYYYYYYYYYYYYYYYYYYYYYYYYYYYYYYYYYYYYYYYYYYYYYYYYYYYYYYYYYYYY</v>
      </c>
      <c r="I252" s="1">
        <f t="shared" ref="I252:M252" si="306">G252-7</f>
        <v>41244</v>
      </c>
      <c r="J252" t="str">
        <f t="shared" si="243"/>
        <v>1251の契約。ZZZZZZZZZZZZZZZZZZZZZZZZZZZZZZZZZZZZZZZZZZZZZZZZZ</v>
      </c>
      <c r="K252" s="1">
        <f t="shared" si="306"/>
        <v>41237</v>
      </c>
      <c r="L252" t="str">
        <f t="shared" si="244"/>
        <v>1251の契約。AAAAAAAAAAAAAAAAAAAAAAAAAAAAAAAAAAAAAAAAAAAAAAAAAAAAAAA</v>
      </c>
      <c r="M252" s="1">
        <f t="shared" si="306"/>
        <v>41230</v>
      </c>
      <c r="N252" t="str">
        <f t="shared" si="245"/>
        <v>1251の契約。BBBBBBBBBBBBBBBBBBBBBBBBBBBBBBBBBBBBBBBBBBBBBBBBBBBBBBBBBBB</v>
      </c>
      <c r="O252" s="1">
        <f t="shared" si="246"/>
        <v>41223</v>
      </c>
      <c r="P252" t="str">
        <f t="shared" si="247"/>
        <v>1251の契約。CCCCCCCCCCCCCCCCCCCCCCCCCCCCCCCCCCCCCCCCCCCCCCCCCC</v>
      </c>
      <c r="R252">
        <f t="shared" si="249"/>
        <v>1251</v>
      </c>
    </row>
    <row r="253" spans="1:18">
      <c r="A253" t="str">
        <f t="shared" si="234"/>
        <v>株式会社1252</v>
      </c>
      <c r="B253" t="str">
        <f t="shared" si="235"/>
        <v>ABC1252</v>
      </c>
      <c r="C253" t="str">
        <f t="shared" si="236"/>
        <v>125-0001</v>
      </c>
      <c r="D253" t="str">
        <f t="shared" si="237"/>
        <v>東京都1252番地</v>
      </c>
      <c r="E253" t="str">
        <f t="shared" si="238"/>
        <v>03-1234-1252</v>
      </c>
      <c r="F253" t="str">
        <f t="shared" si="239"/>
        <v>1252を得意とする会社。ＸXXXXXXXXXXXXXXXXXXXXXXXXXXXXXXXXXXXXXXXXXXXXXXXXXXXXXXXXXXXXXXXXXXXXXXXXXXXXXXXXXXXXXXXXXXXXXXXXXXXXXXXX</v>
      </c>
      <c r="G253" s="1">
        <f t="shared" si="240"/>
        <v>41252</v>
      </c>
      <c r="H253" t="str">
        <f t="shared" si="241"/>
        <v>1252の契約。YYYYYYYYYYYYYYYYYYYYYYYYYYYYYYYYYYYYYYYYYYYYYYYYYYYYYYYYYYYYYYY</v>
      </c>
      <c r="I253" s="1">
        <f t="shared" ref="I253:M253" si="307">G253-7</f>
        <v>41245</v>
      </c>
      <c r="J253" t="str">
        <f t="shared" si="243"/>
        <v>1252の契約。ZZZZZZZZZZZZZZZZZZZZZZZZZZZZZZZZZZZZZZZZZZZZZZZZZ</v>
      </c>
      <c r="K253" s="1">
        <f t="shared" si="307"/>
        <v>41238</v>
      </c>
      <c r="L253" t="str">
        <f t="shared" si="244"/>
        <v>1252の契約。AAAAAAAAAAAAAAAAAAAAAAAAAAAAAAAAAAAAAAAAAAAAAAAAAAAAAAA</v>
      </c>
      <c r="M253" s="1">
        <f t="shared" si="307"/>
        <v>41231</v>
      </c>
      <c r="N253" t="str">
        <f t="shared" si="245"/>
        <v>1252の契約。BBBBBBBBBBBBBBBBBBBBBBBBBBBBBBBBBBBBBBBBBBBBBBBBBBBBBBBBBBB</v>
      </c>
      <c r="O253" s="1">
        <f t="shared" si="246"/>
        <v>41224</v>
      </c>
      <c r="P253" t="str">
        <f t="shared" si="247"/>
        <v>1252の契約。CCCCCCCCCCCCCCCCCCCCCCCCCCCCCCCCCCCCCCCCCCCCCCCCCC</v>
      </c>
      <c r="R253">
        <f t="shared" si="249"/>
        <v>1252</v>
      </c>
    </row>
    <row r="254" spans="1:18">
      <c r="A254" t="str">
        <f t="shared" si="234"/>
        <v>株式会社1253</v>
      </c>
      <c r="B254" t="str">
        <f t="shared" si="235"/>
        <v>ABC1253</v>
      </c>
      <c r="C254" t="str">
        <f t="shared" si="236"/>
        <v>125-0001</v>
      </c>
      <c r="D254" t="str">
        <f t="shared" si="237"/>
        <v>東京都1253番地</v>
      </c>
      <c r="E254" t="str">
        <f t="shared" si="238"/>
        <v>03-1234-1253</v>
      </c>
      <c r="F254" t="str">
        <f t="shared" si="239"/>
        <v>1253を得意とする会社。ＸXXXXXXXXXXXXXXXXXXXXXXXXXXXXXXXXXXXXXXXXXXXXXXXXXXXXXXXXXXXXXXXXXXXXXXXXXXXXXXXXXXXXXXXXXXXXXXXXXXXXXXXX</v>
      </c>
      <c r="G254" s="1">
        <f t="shared" si="240"/>
        <v>41253</v>
      </c>
      <c r="H254" t="str">
        <f t="shared" si="241"/>
        <v>1253の契約。YYYYYYYYYYYYYYYYYYYYYYYYYYYYYYYYYYYYYYYYYYYYYYYYYYYYYYYYYYYYYYY</v>
      </c>
      <c r="I254" s="1">
        <f t="shared" ref="I254:M254" si="308">G254-7</f>
        <v>41246</v>
      </c>
      <c r="J254" t="str">
        <f t="shared" si="243"/>
        <v>1253の契約。ZZZZZZZZZZZZZZZZZZZZZZZZZZZZZZZZZZZZZZZZZZZZZZZZZ</v>
      </c>
      <c r="K254" s="1">
        <f t="shared" si="308"/>
        <v>41239</v>
      </c>
      <c r="L254" t="str">
        <f t="shared" si="244"/>
        <v>1253の契約。AAAAAAAAAAAAAAAAAAAAAAAAAAAAAAAAAAAAAAAAAAAAAAAAAAAAAAA</v>
      </c>
      <c r="M254" s="1">
        <f t="shared" si="308"/>
        <v>41232</v>
      </c>
      <c r="N254" t="str">
        <f t="shared" si="245"/>
        <v>1253の契約。BBBBBBBBBBBBBBBBBBBBBBBBBBBBBBBBBBBBBBBBBBBBBBBBBBBBBBBBBBB</v>
      </c>
      <c r="O254" s="1">
        <f t="shared" si="246"/>
        <v>41225</v>
      </c>
      <c r="P254" t="str">
        <f t="shared" si="247"/>
        <v>1253の契約。CCCCCCCCCCCCCCCCCCCCCCCCCCCCCCCCCCCCCCCCCCCCCCCCCC</v>
      </c>
      <c r="R254">
        <f t="shared" si="249"/>
        <v>1253</v>
      </c>
    </row>
    <row r="255" spans="1:18">
      <c r="A255" t="str">
        <f t="shared" si="234"/>
        <v>株式会社1254</v>
      </c>
      <c r="B255" t="str">
        <f t="shared" si="235"/>
        <v>ABC1254</v>
      </c>
      <c r="C255" t="str">
        <f t="shared" si="236"/>
        <v>125-0001</v>
      </c>
      <c r="D255" t="str">
        <f t="shared" si="237"/>
        <v>東京都1254番地</v>
      </c>
      <c r="E255" t="str">
        <f t="shared" si="238"/>
        <v>03-1234-1254</v>
      </c>
      <c r="F255" t="str">
        <f t="shared" si="239"/>
        <v>1254を得意とする会社。ＸXXXXXXXXXXXXXXXXXXXXXXXXXXXXXXXXXXXXXXXXXXXXXXXXXXXXXXXXXXXXXXXXXXXXXXXXXXXXXXXXXXXXXXXXXXXXXXXXXXXXXXXX</v>
      </c>
      <c r="G255" s="1">
        <f t="shared" si="240"/>
        <v>41254</v>
      </c>
      <c r="H255" t="str">
        <f t="shared" si="241"/>
        <v>1254の契約。YYYYYYYYYYYYYYYYYYYYYYYYYYYYYYYYYYYYYYYYYYYYYYYYYYYYYYYYYYYYYYY</v>
      </c>
      <c r="I255" s="1">
        <f t="shared" ref="I255:M255" si="309">G255-7</f>
        <v>41247</v>
      </c>
      <c r="J255" t="str">
        <f t="shared" si="243"/>
        <v>1254の契約。ZZZZZZZZZZZZZZZZZZZZZZZZZZZZZZZZZZZZZZZZZZZZZZZZZ</v>
      </c>
      <c r="K255" s="1">
        <f t="shared" si="309"/>
        <v>41240</v>
      </c>
      <c r="L255" t="str">
        <f t="shared" si="244"/>
        <v>1254の契約。AAAAAAAAAAAAAAAAAAAAAAAAAAAAAAAAAAAAAAAAAAAAAAAAAAAAAAA</v>
      </c>
      <c r="M255" s="1">
        <f t="shared" si="309"/>
        <v>41233</v>
      </c>
      <c r="N255" t="str">
        <f t="shared" si="245"/>
        <v>1254の契約。BBBBBBBBBBBBBBBBBBBBBBBBBBBBBBBBBBBBBBBBBBBBBBBBBBBBBBBBBBB</v>
      </c>
      <c r="O255" s="1">
        <f t="shared" si="246"/>
        <v>41226</v>
      </c>
      <c r="P255" t="str">
        <f t="shared" si="247"/>
        <v>1254の契約。CCCCCCCCCCCCCCCCCCCCCCCCCCCCCCCCCCCCCCCCCCCCCCCCCC</v>
      </c>
      <c r="R255">
        <f t="shared" si="249"/>
        <v>1254</v>
      </c>
    </row>
    <row r="256" spans="1:18">
      <c r="A256" t="str">
        <f t="shared" si="234"/>
        <v>株式会社1255</v>
      </c>
      <c r="B256" t="str">
        <f t="shared" si="235"/>
        <v>ABC1255</v>
      </c>
      <c r="C256" t="str">
        <f t="shared" si="236"/>
        <v>125-0001</v>
      </c>
      <c r="D256" t="str">
        <f t="shared" si="237"/>
        <v>東京都1255番地</v>
      </c>
      <c r="E256" t="str">
        <f t="shared" si="238"/>
        <v>03-1234-1255</v>
      </c>
      <c r="F256" t="str">
        <f t="shared" si="239"/>
        <v>1255を得意とする会社。ＸXXXXXXXXXXXXXXXXXXXXXXXXXXXXXXXXXXXXXXXXXXXXXXXXXXXXXXXXXXXXXXXXXXXXXXXXXXXXXXXXXXXXXXXXXXXXXXXXXXXXXXXX</v>
      </c>
      <c r="G256" s="1">
        <f t="shared" si="240"/>
        <v>41255</v>
      </c>
      <c r="H256" t="str">
        <f t="shared" si="241"/>
        <v>1255の契約。YYYYYYYYYYYYYYYYYYYYYYYYYYYYYYYYYYYYYYYYYYYYYYYYYYYYYYYYYYYYYYY</v>
      </c>
      <c r="I256" s="1">
        <f t="shared" ref="I256:M256" si="310">G256-7</f>
        <v>41248</v>
      </c>
      <c r="J256" t="str">
        <f t="shared" si="243"/>
        <v>1255の契約。ZZZZZZZZZZZZZZZZZZZZZZZZZZZZZZZZZZZZZZZZZZZZZZZZZ</v>
      </c>
      <c r="K256" s="1">
        <f t="shared" si="310"/>
        <v>41241</v>
      </c>
      <c r="L256" t="str">
        <f t="shared" si="244"/>
        <v>1255の契約。AAAAAAAAAAAAAAAAAAAAAAAAAAAAAAAAAAAAAAAAAAAAAAAAAAAAAAA</v>
      </c>
      <c r="M256" s="1">
        <f t="shared" si="310"/>
        <v>41234</v>
      </c>
      <c r="N256" t="str">
        <f t="shared" si="245"/>
        <v>1255の契約。BBBBBBBBBBBBBBBBBBBBBBBBBBBBBBBBBBBBBBBBBBBBBBBBBBBBBBBBBBB</v>
      </c>
      <c r="O256" s="1">
        <f t="shared" si="246"/>
        <v>41227</v>
      </c>
      <c r="P256" t="str">
        <f t="shared" si="247"/>
        <v>1255の契約。CCCCCCCCCCCCCCCCCCCCCCCCCCCCCCCCCCCCCCCCCCCCCCCCCC</v>
      </c>
      <c r="R256">
        <f t="shared" si="249"/>
        <v>1255</v>
      </c>
    </row>
    <row r="257" spans="1:18">
      <c r="A257" t="str">
        <f t="shared" si="234"/>
        <v>株式会社1256</v>
      </c>
      <c r="B257" t="str">
        <f t="shared" si="235"/>
        <v>ABC1256</v>
      </c>
      <c r="C257" t="str">
        <f t="shared" si="236"/>
        <v>125-0001</v>
      </c>
      <c r="D257" t="str">
        <f t="shared" si="237"/>
        <v>東京都1256番地</v>
      </c>
      <c r="E257" t="str">
        <f t="shared" si="238"/>
        <v>03-1234-1256</v>
      </c>
      <c r="F257" t="str">
        <f t="shared" si="239"/>
        <v>1256を得意とする会社。ＸXXXXXXXXXXXXXXXXXXXXXXXXXXXXXXXXXXXXXXXXXXXXXXXXXXXXXXXXXXXXXXXXXXXXXXXXXXXXXXXXXXXXXXXXXXXXXXXXXXXXXXXX</v>
      </c>
      <c r="G257" s="1">
        <f t="shared" si="240"/>
        <v>41256</v>
      </c>
      <c r="H257" t="str">
        <f t="shared" si="241"/>
        <v>1256の契約。YYYYYYYYYYYYYYYYYYYYYYYYYYYYYYYYYYYYYYYYYYYYYYYYYYYYYYYYYYYYYYY</v>
      </c>
      <c r="I257" s="1">
        <f t="shared" ref="I257:M257" si="311">G257-7</f>
        <v>41249</v>
      </c>
      <c r="J257" t="str">
        <f t="shared" si="243"/>
        <v>1256の契約。ZZZZZZZZZZZZZZZZZZZZZZZZZZZZZZZZZZZZZZZZZZZZZZZZZ</v>
      </c>
      <c r="K257" s="1">
        <f t="shared" si="311"/>
        <v>41242</v>
      </c>
      <c r="L257" t="str">
        <f t="shared" si="244"/>
        <v>1256の契約。AAAAAAAAAAAAAAAAAAAAAAAAAAAAAAAAAAAAAAAAAAAAAAAAAAAAAAA</v>
      </c>
      <c r="M257" s="1">
        <f t="shared" si="311"/>
        <v>41235</v>
      </c>
      <c r="N257" t="str">
        <f t="shared" si="245"/>
        <v>1256の契約。BBBBBBBBBBBBBBBBBBBBBBBBBBBBBBBBBBBBBBBBBBBBBBBBBBBBBBBBBBB</v>
      </c>
      <c r="O257" s="1">
        <f t="shared" si="246"/>
        <v>41228</v>
      </c>
      <c r="P257" t="str">
        <f t="shared" si="247"/>
        <v>1256の契約。CCCCCCCCCCCCCCCCCCCCCCCCCCCCCCCCCCCCCCCCCCCCCCCCCC</v>
      </c>
      <c r="R257">
        <f t="shared" si="249"/>
        <v>1256</v>
      </c>
    </row>
    <row r="258" spans="1:18">
      <c r="A258" t="str">
        <f t="shared" ref="A258:A321" si="312">"株式会社"&amp;R258</f>
        <v>株式会社1257</v>
      </c>
      <c r="B258" t="str">
        <f t="shared" ref="B258:B321" si="313">"ABC"&amp;R258</f>
        <v>ABC1257</v>
      </c>
      <c r="C258" t="str">
        <f t="shared" ref="C258:C321" si="314">LEFT(R258,3)&amp;"-0001"</f>
        <v>125-0001</v>
      </c>
      <c r="D258" t="str">
        <f t="shared" ref="D258:D321" si="315">"東京都"&amp;R258&amp;"番地"</f>
        <v>東京都1257番地</v>
      </c>
      <c r="E258" t="str">
        <f t="shared" ref="E258:E321" si="316">"03-1234-"&amp;R258</f>
        <v>03-1234-1257</v>
      </c>
      <c r="F258" t="str">
        <f t="shared" ref="F258:F321" si="317">R258&amp;"を得意とする会社。ＸXXXXXXXXXXXXXXXXXXXXXXXXXXXXXXXXXXXXXXXXXXXXXXXXXXXXXXXXXXXXXXXXXXXXXXXXXXXXXXXXXXXXXXXXXXXXXXXXXXXXXXXX"</f>
        <v>1257を得意とする会社。ＸXXXXXXXXXXXXXXXXXXXXXXXXXXXXXXXXXXXXXXXXXXXXXXXXXXXXXXXXXXXXXXXXXXXXXXXXXXXXXXXXXXXXXXXXXXXXXXXXXXXXXXXX</v>
      </c>
      <c r="G258" s="1">
        <f t="shared" ref="G258:G321" si="318">R258+40000</f>
        <v>41257</v>
      </c>
      <c r="H258" t="str">
        <f t="shared" ref="H258:H321" si="319">R258&amp;"の契約。YYYYYYYYYYYYYYYYYYYYYYYYYYYYYYYYYYYYYYYYYYYYYYYYYYYYYYYYYYYYYYY"</f>
        <v>1257の契約。YYYYYYYYYYYYYYYYYYYYYYYYYYYYYYYYYYYYYYYYYYYYYYYYYYYYYYYYYYYYYYY</v>
      </c>
      <c r="I258" s="1">
        <f t="shared" ref="I258:M258" si="320">G258-7</f>
        <v>41250</v>
      </c>
      <c r="J258" t="str">
        <f t="shared" ref="J258:J321" si="321">R258&amp;"の契約。ZZZZZZZZZZZZZZZZZZZZZZZZZZZZZZZZZZZZZZZZZZZZZZZZZ"</f>
        <v>1257の契約。ZZZZZZZZZZZZZZZZZZZZZZZZZZZZZZZZZZZZZZZZZZZZZZZZZ</v>
      </c>
      <c r="K258" s="1">
        <f t="shared" si="320"/>
        <v>41243</v>
      </c>
      <c r="L258" t="str">
        <f t="shared" ref="L258:L321" si="322">R258&amp;"の契約。AAAAAAAAAAAAAAAAAAAAAAAAAAAAAAAAAAAAAAAAAAAAAAAAAAAAAAA"</f>
        <v>1257の契約。AAAAAAAAAAAAAAAAAAAAAAAAAAAAAAAAAAAAAAAAAAAAAAAAAAAAAAA</v>
      </c>
      <c r="M258" s="1">
        <f t="shared" si="320"/>
        <v>41236</v>
      </c>
      <c r="N258" t="str">
        <f t="shared" ref="N258:N321" si="323">R258&amp;"の契約。BBBBBBBBBBBBBBBBBBBBBBBBBBBBBBBBBBBBBBBBBBBBBBBBBBBBBBBBBBB"</f>
        <v>1257の契約。BBBBBBBBBBBBBBBBBBBBBBBBBBBBBBBBBBBBBBBBBBBBBBBBBBBBBBBBBBB</v>
      </c>
      <c r="O258" s="1">
        <f t="shared" ref="O258:O321" si="324">M258-7</f>
        <v>41229</v>
      </c>
      <c r="P258" t="str">
        <f t="shared" ref="P258:P321" si="325">R258&amp;"の契約。CCCCCCCCCCCCCCCCCCCCCCCCCCCCCCCCCCCCCCCCCCCCCCCCCC"</f>
        <v>1257の契約。CCCCCCCCCCCCCCCCCCCCCCCCCCCCCCCCCCCCCCCCCCCCCCCCCC</v>
      </c>
      <c r="R258">
        <f t="shared" si="249"/>
        <v>1257</v>
      </c>
    </row>
    <row r="259" spans="1:18">
      <c r="A259" t="str">
        <f t="shared" si="312"/>
        <v>株式会社1258</v>
      </c>
      <c r="B259" t="str">
        <f t="shared" si="313"/>
        <v>ABC1258</v>
      </c>
      <c r="C259" t="str">
        <f t="shared" si="314"/>
        <v>125-0001</v>
      </c>
      <c r="D259" t="str">
        <f t="shared" si="315"/>
        <v>東京都1258番地</v>
      </c>
      <c r="E259" t="str">
        <f t="shared" si="316"/>
        <v>03-1234-1258</v>
      </c>
      <c r="F259" t="str">
        <f t="shared" si="317"/>
        <v>1258を得意とする会社。ＸXXXXXXXXXXXXXXXXXXXXXXXXXXXXXXXXXXXXXXXXXXXXXXXXXXXXXXXXXXXXXXXXXXXXXXXXXXXXXXXXXXXXXXXXXXXXXXXXXXXXXXXX</v>
      </c>
      <c r="G259" s="1">
        <f t="shared" si="318"/>
        <v>41258</v>
      </c>
      <c r="H259" t="str">
        <f t="shared" si="319"/>
        <v>1258の契約。YYYYYYYYYYYYYYYYYYYYYYYYYYYYYYYYYYYYYYYYYYYYYYYYYYYYYYYYYYYYYYY</v>
      </c>
      <c r="I259" s="1">
        <f t="shared" ref="I259:M259" si="326">G259-7</f>
        <v>41251</v>
      </c>
      <c r="J259" t="str">
        <f t="shared" si="321"/>
        <v>1258の契約。ZZZZZZZZZZZZZZZZZZZZZZZZZZZZZZZZZZZZZZZZZZZZZZZZZ</v>
      </c>
      <c r="K259" s="1">
        <f t="shared" si="326"/>
        <v>41244</v>
      </c>
      <c r="L259" t="str">
        <f t="shared" si="322"/>
        <v>1258の契約。AAAAAAAAAAAAAAAAAAAAAAAAAAAAAAAAAAAAAAAAAAAAAAAAAAAAAAA</v>
      </c>
      <c r="M259" s="1">
        <f t="shared" si="326"/>
        <v>41237</v>
      </c>
      <c r="N259" t="str">
        <f t="shared" si="323"/>
        <v>1258の契約。BBBBBBBBBBBBBBBBBBBBBBBBBBBBBBBBBBBBBBBBBBBBBBBBBBBBBBBBBBB</v>
      </c>
      <c r="O259" s="1">
        <f t="shared" si="324"/>
        <v>41230</v>
      </c>
      <c r="P259" t="str">
        <f t="shared" si="325"/>
        <v>1258の契約。CCCCCCCCCCCCCCCCCCCCCCCCCCCCCCCCCCCCCCCCCCCCCCCCCC</v>
      </c>
      <c r="R259">
        <f t="shared" ref="R259:R322" si="327">R258+1</f>
        <v>1258</v>
      </c>
    </row>
    <row r="260" spans="1:18">
      <c r="A260" t="str">
        <f t="shared" si="312"/>
        <v>株式会社1259</v>
      </c>
      <c r="B260" t="str">
        <f t="shared" si="313"/>
        <v>ABC1259</v>
      </c>
      <c r="C260" t="str">
        <f t="shared" si="314"/>
        <v>125-0001</v>
      </c>
      <c r="D260" t="str">
        <f t="shared" si="315"/>
        <v>東京都1259番地</v>
      </c>
      <c r="E260" t="str">
        <f t="shared" si="316"/>
        <v>03-1234-1259</v>
      </c>
      <c r="F260" t="str">
        <f t="shared" si="317"/>
        <v>1259を得意とする会社。ＸXXXXXXXXXXXXXXXXXXXXXXXXXXXXXXXXXXXXXXXXXXXXXXXXXXXXXXXXXXXXXXXXXXXXXXXXXXXXXXXXXXXXXXXXXXXXXXXXXXXXXXXX</v>
      </c>
      <c r="G260" s="1">
        <f t="shared" si="318"/>
        <v>41259</v>
      </c>
      <c r="H260" t="str">
        <f t="shared" si="319"/>
        <v>1259の契約。YYYYYYYYYYYYYYYYYYYYYYYYYYYYYYYYYYYYYYYYYYYYYYYYYYYYYYYYYYYYYYY</v>
      </c>
      <c r="I260" s="1">
        <f t="shared" ref="I260:M260" si="328">G260-7</f>
        <v>41252</v>
      </c>
      <c r="J260" t="str">
        <f t="shared" si="321"/>
        <v>1259の契約。ZZZZZZZZZZZZZZZZZZZZZZZZZZZZZZZZZZZZZZZZZZZZZZZZZ</v>
      </c>
      <c r="K260" s="1">
        <f t="shared" si="328"/>
        <v>41245</v>
      </c>
      <c r="L260" t="str">
        <f t="shared" si="322"/>
        <v>1259の契約。AAAAAAAAAAAAAAAAAAAAAAAAAAAAAAAAAAAAAAAAAAAAAAAAAAAAAAA</v>
      </c>
      <c r="M260" s="1">
        <f t="shared" si="328"/>
        <v>41238</v>
      </c>
      <c r="N260" t="str">
        <f t="shared" si="323"/>
        <v>1259の契約。BBBBBBBBBBBBBBBBBBBBBBBBBBBBBBBBBBBBBBBBBBBBBBBBBBBBBBBBBBB</v>
      </c>
      <c r="O260" s="1">
        <f t="shared" si="324"/>
        <v>41231</v>
      </c>
      <c r="P260" t="str">
        <f t="shared" si="325"/>
        <v>1259の契約。CCCCCCCCCCCCCCCCCCCCCCCCCCCCCCCCCCCCCCCCCCCCCCCCCC</v>
      </c>
      <c r="R260">
        <f t="shared" si="327"/>
        <v>1259</v>
      </c>
    </row>
    <row r="261" spans="1:18">
      <c r="A261" t="str">
        <f t="shared" si="312"/>
        <v>株式会社1260</v>
      </c>
      <c r="B261" t="str">
        <f t="shared" si="313"/>
        <v>ABC1260</v>
      </c>
      <c r="C261" t="str">
        <f t="shared" si="314"/>
        <v>126-0001</v>
      </c>
      <c r="D261" t="str">
        <f t="shared" si="315"/>
        <v>東京都1260番地</v>
      </c>
      <c r="E261" t="str">
        <f t="shared" si="316"/>
        <v>03-1234-1260</v>
      </c>
      <c r="F261" t="str">
        <f t="shared" si="317"/>
        <v>1260を得意とする会社。ＸXXXXXXXXXXXXXXXXXXXXXXXXXXXXXXXXXXXXXXXXXXXXXXXXXXXXXXXXXXXXXXXXXXXXXXXXXXXXXXXXXXXXXXXXXXXXXXXXXXXXXXXX</v>
      </c>
      <c r="G261" s="1">
        <f t="shared" si="318"/>
        <v>41260</v>
      </c>
      <c r="H261" t="str">
        <f t="shared" si="319"/>
        <v>1260の契約。YYYYYYYYYYYYYYYYYYYYYYYYYYYYYYYYYYYYYYYYYYYYYYYYYYYYYYYYYYYYYYY</v>
      </c>
      <c r="I261" s="1">
        <f t="shared" ref="I261:M261" si="329">G261-7</f>
        <v>41253</v>
      </c>
      <c r="J261" t="str">
        <f t="shared" si="321"/>
        <v>1260の契約。ZZZZZZZZZZZZZZZZZZZZZZZZZZZZZZZZZZZZZZZZZZZZZZZZZ</v>
      </c>
      <c r="K261" s="1">
        <f t="shared" si="329"/>
        <v>41246</v>
      </c>
      <c r="L261" t="str">
        <f t="shared" si="322"/>
        <v>1260の契約。AAAAAAAAAAAAAAAAAAAAAAAAAAAAAAAAAAAAAAAAAAAAAAAAAAAAAAA</v>
      </c>
      <c r="M261" s="1">
        <f t="shared" si="329"/>
        <v>41239</v>
      </c>
      <c r="N261" t="str">
        <f t="shared" si="323"/>
        <v>1260の契約。BBBBBBBBBBBBBBBBBBBBBBBBBBBBBBBBBBBBBBBBBBBBBBBBBBBBBBBBBBB</v>
      </c>
      <c r="O261" s="1">
        <f t="shared" si="324"/>
        <v>41232</v>
      </c>
      <c r="P261" t="str">
        <f t="shared" si="325"/>
        <v>1260の契約。CCCCCCCCCCCCCCCCCCCCCCCCCCCCCCCCCCCCCCCCCCCCCCCCCC</v>
      </c>
      <c r="R261">
        <f t="shared" si="327"/>
        <v>1260</v>
      </c>
    </row>
    <row r="262" spans="1:18">
      <c r="A262" t="str">
        <f t="shared" si="312"/>
        <v>株式会社1261</v>
      </c>
      <c r="B262" t="str">
        <f t="shared" si="313"/>
        <v>ABC1261</v>
      </c>
      <c r="C262" t="str">
        <f t="shared" si="314"/>
        <v>126-0001</v>
      </c>
      <c r="D262" t="str">
        <f t="shared" si="315"/>
        <v>東京都1261番地</v>
      </c>
      <c r="E262" t="str">
        <f t="shared" si="316"/>
        <v>03-1234-1261</v>
      </c>
      <c r="F262" t="str">
        <f t="shared" si="317"/>
        <v>1261を得意とする会社。ＸXXXXXXXXXXXXXXXXXXXXXXXXXXXXXXXXXXXXXXXXXXXXXXXXXXXXXXXXXXXXXXXXXXXXXXXXXXXXXXXXXXXXXXXXXXXXXXXXXXXXXXXX</v>
      </c>
      <c r="G262" s="1">
        <f t="shared" si="318"/>
        <v>41261</v>
      </c>
      <c r="H262" t="str">
        <f t="shared" si="319"/>
        <v>1261の契約。YYYYYYYYYYYYYYYYYYYYYYYYYYYYYYYYYYYYYYYYYYYYYYYYYYYYYYYYYYYYYYY</v>
      </c>
      <c r="I262" s="1">
        <f t="shared" ref="I262:M262" si="330">G262-7</f>
        <v>41254</v>
      </c>
      <c r="J262" t="str">
        <f t="shared" si="321"/>
        <v>1261の契約。ZZZZZZZZZZZZZZZZZZZZZZZZZZZZZZZZZZZZZZZZZZZZZZZZZ</v>
      </c>
      <c r="K262" s="1">
        <f t="shared" si="330"/>
        <v>41247</v>
      </c>
      <c r="L262" t="str">
        <f t="shared" si="322"/>
        <v>1261の契約。AAAAAAAAAAAAAAAAAAAAAAAAAAAAAAAAAAAAAAAAAAAAAAAAAAAAAAA</v>
      </c>
      <c r="M262" s="1">
        <f t="shared" si="330"/>
        <v>41240</v>
      </c>
      <c r="N262" t="str">
        <f t="shared" si="323"/>
        <v>1261の契約。BBBBBBBBBBBBBBBBBBBBBBBBBBBBBBBBBBBBBBBBBBBBBBBBBBBBBBBBBBB</v>
      </c>
      <c r="O262" s="1">
        <f t="shared" si="324"/>
        <v>41233</v>
      </c>
      <c r="P262" t="str">
        <f t="shared" si="325"/>
        <v>1261の契約。CCCCCCCCCCCCCCCCCCCCCCCCCCCCCCCCCCCCCCCCCCCCCCCCCC</v>
      </c>
      <c r="R262">
        <f t="shared" si="327"/>
        <v>1261</v>
      </c>
    </row>
    <row r="263" spans="1:18">
      <c r="A263" t="str">
        <f t="shared" si="312"/>
        <v>株式会社1262</v>
      </c>
      <c r="B263" t="str">
        <f t="shared" si="313"/>
        <v>ABC1262</v>
      </c>
      <c r="C263" t="str">
        <f t="shared" si="314"/>
        <v>126-0001</v>
      </c>
      <c r="D263" t="str">
        <f t="shared" si="315"/>
        <v>東京都1262番地</v>
      </c>
      <c r="E263" t="str">
        <f t="shared" si="316"/>
        <v>03-1234-1262</v>
      </c>
      <c r="F263" t="str">
        <f t="shared" si="317"/>
        <v>1262を得意とする会社。ＸXXXXXXXXXXXXXXXXXXXXXXXXXXXXXXXXXXXXXXXXXXXXXXXXXXXXXXXXXXXXXXXXXXXXXXXXXXXXXXXXXXXXXXXXXXXXXXXXXXXXXXXX</v>
      </c>
      <c r="G263" s="1">
        <f t="shared" si="318"/>
        <v>41262</v>
      </c>
      <c r="H263" t="str">
        <f t="shared" si="319"/>
        <v>1262の契約。YYYYYYYYYYYYYYYYYYYYYYYYYYYYYYYYYYYYYYYYYYYYYYYYYYYYYYYYYYYYYYY</v>
      </c>
      <c r="I263" s="1">
        <f t="shared" ref="I263:M263" si="331">G263-7</f>
        <v>41255</v>
      </c>
      <c r="J263" t="str">
        <f t="shared" si="321"/>
        <v>1262の契約。ZZZZZZZZZZZZZZZZZZZZZZZZZZZZZZZZZZZZZZZZZZZZZZZZZ</v>
      </c>
      <c r="K263" s="1">
        <f t="shared" si="331"/>
        <v>41248</v>
      </c>
      <c r="L263" t="str">
        <f t="shared" si="322"/>
        <v>1262の契約。AAAAAAAAAAAAAAAAAAAAAAAAAAAAAAAAAAAAAAAAAAAAAAAAAAAAAAA</v>
      </c>
      <c r="M263" s="1">
        <f t="shared" si="331"/>
        <v>41241</v>
      </c>
      <c r="N263" t="str">
        <f t="shared" si="323"/>
        <v>1262の契約。BBBBBBBBBBBBBBBBBBBBBBBBBBBBBBBBBBBBBBBBBBBBBBBBBBBBBBBBBBB</v>
      </c>
      <c r="O263" s="1">
        <f t="shared" si="324"/>
        <v>41234</v>
      </c>
      <c r="P263" t="str">
        <f t="shared" si="325"/>
        <v>1262の契約。CCCCCCCCCCCCCCCCCCCCCCCCCCCCCCCCCCCCCCCCCCCCCCCCCC</v>
      </c>
      <c r="R263">
        <f t="shared" si="327"/>
        <v>1262</v>
      </c>
    </row>
    <row r="264" spans="1:18">
      <c r="A264" t="str">
        <f t="shared" si="312"/>
        <v>株式会社1263</v>
      </c>
      <c r="B264" t="str">
        <f t="shared" si="313"/>
        <v>ABC1263</v>
      </c>
      <c r="C264" t="str">
        <f t="shared" si="314"/>
        <v>126-0001</v>
      </c>
      <c r="D264" t="str">
        <f t="shared" si="315"/>
        <v>東京都1263番地</v>
      </c>
      <c r="E264" t="str">
        <f t="shared" si="316"/>
        <v>03-1234-1263</v>
      </c>
      <c r="F264" t="str">
        <f t="shared" si="317"/>
        <v>1263を得意とする会社。ＸXXXXXXXXXXXXXXXXXXXXXXXXXXXXXXXXXXXXXXXXXXXXXXXXXXXXXXXXXXXXXXXXXXXXXXXXXXXXXXXXXXXXXXXXXXXXXXXXXXXXXXXX</v>
      </c>
      <c r="G264" s="1">
        <f t="shared" si="318"/>
        <v>41263</v>
      </c>
      <c r="H264" t="str">
        <f t="shared" si="319"/>
        <v>1263の契約。YYYYYYYYYYYYYYYYYYYYYYYYYYYYYYYYYYYYYYYYYYYYYYYYYYYYYYYYYYYYYYY</v>
      </c>
      <c r="I264" s="1">
        <f t="shared" ref="I264:M264" si="332">G264-7</f>
        <v>41256</v>
      </c>
      <c r="J264" t="str">
        <f t="shared" si="321"/>
        <v>1263の契約。ZZZZZZZZZZZZZZZZZZZZZZZZZZZZZZZZZZZZZZZZZZZZZZZZZ</v>
      </c>
      <c r="K264" s="1">
        <f t="shared" si="332"/>
        <v>41249</v>
      </c>
      <c r="L264" t="str">
        <f t="shared" si="322"/>
        <v>1263の契約。AAAAAAAAAAAAAAAAAAAAAAAAAAAAAAAAAAAAAAAAAAAAAAAAAAAAAAA</v>
      </c>
      <c r="M264" s="1">
        <f t="shared" si="332"/>
        <v>41242</v>
      </c>
      <c r="N264" t="str">
        <f t="shared" si="323"/>
        <v>1263の契約。BBBBBBBBBBBBBBBBBBBBBBBBBBBBBBBBBBBBBBBBBBBBBBBBBBBBBBBBBBB</v>
      </c>
      <c r="O264" s="1">
        <f t="shared" si="324"/>
        <v>41235</v>
      </c>
      <c r="P264" t="str">
        <f t="shared" si="325"/>
        <v>1263の契約。CCCCCCCCCCCCCCCCCCCCCCCCCCCCCCCCCCCCCCCCCCCCCCCCCC</v>
      </c>
      <c r="R264">
        <f t="shared" si="327"/>
        <v>1263</v>
      </c>
    </row>
    <row r="265" spans="1:18">
      <c r="A265" t="str">
        <f t="shared" si="312"/>
        <v>株式会社1264</v>
      </c>
      <c r="B265" t="str">
        <f t="shared" si="313"/>
        <v>ABC1264</v>
      </c>
      <c r="C265" t="str">
        <f t="shared" si="314"/>
        <v>126-0001</v>
      </c>
      <c r="D265" t="str">
        <f t="shared" si="315"/>
        <v>東京都1264番地</v>
      </c>
      <c r="E265" t="str">
        <f t="shared" si="316"/>
        <v>03-1234-1264</v>
      </c>
      <c r="F265" t="str">
        <f t="shared" si="317"/>
        <v>1264を得意とする会社。ＸXXXXXXXXXXXXXXXXXXXXXXXXXXXXXXXXXXXXXXXXXXXXXXXXXXXXXXXXXXXXXXXXXXXXXXXXXXXXXXXXXXXXXXXXXXXXXXXXXXXXXXXX</v>
      </c>
      <c r="G265" s="1">
        <f t="shared" si="318"/>
        <v>41264</v>
      </c>
      <c r="H265" t="str">
        <f t="shared" si="319"/>
        <v>1264の契約。YYYYYYYYYYYYYYYYYYYYYYYYYYYYYYYYYYYYYYYYYYYYYYYYYYYYYYYYYYYYYYY</v>
      </c>
      <c r="I265" s="1">
        <f t="shared" ref="I265:M265" si="333">G265-7</f>
        <v>41257</v>
      </c>
      <c r="J265" t="str">
        <f t="shared" si="321"/>
        <v>1264の契約。ZZZZZZZZZZZZZZZZZZZZZZZZZZZZZZZZZZZZZZZZZZZZZZZZZ</v>
      </c>
      <c r="K265" s="1">
        <f t="shared" si="333"/>
        <v>41250</v>
      </c>
      <c r="L265" t="str">
        <f t="shared" si="322"/>
        <v>1264の契約。AAAAAAAAAAAAAAAAAAAAAAAAAAAAAAAAAAAAAAAAAAAAAAAAAAAAAAA</v>
      </c>
      <c r="M265" s="1">
        <f t="shared" si="333"/>
        <v>41243</v>
      </c>
      <c r="N265" t="str">
        <f t="shared" si="323"/>
        <v>1264の契約。BBBBBBBBBBBBBBBBBBBBBBBBBBBBBBBBBBBBBBBBBBBBBBBBBBBBBBBBBBB</v>
      </c>
      <c r="O265" s="1">
        <f t="shared" si="324"/>
        <v>41236</v>
      </c>
      <c r="P265" t="str">
        <f t="shared" si="325"/>
        <v>1264の契約。CCCCCCCCCCCCCCCCCCCCCCCCCCCCCCCCCCCCCCCCCCCCCCCCCC</v>
      </c>
      <c r="R265">
        <f t="shared" si="327"/>
        <v>1264</v>
      </c>
    </row>
    <row r="266" spans="1:18">
      <c r="A266" t="str">
        <f t="shared" si="312"/>
        <v>株式会社1265</v>
      </c>
      <c r="B266" t="str">
        <f t="shared" si="313"/>
        <v>ABC1265</v>
      </c>
      <c r="C266" t="str">
        <f t="shared" si="314"/>
        <v>126-0001</v>
      </c>
      <c r="D266" t="str">
        <f t="shared" si="315"/>
        <v>東京都1265番地</v>
      </c>
      <c r="E266" t="str">
        <f t="shared" si="316"/>
        <v>03-1234-1265</v>
      </c>
      <c r="F266" t="str">
        <f t="shared" si="317"/>
        <v>1265を得意とする会社。ＸXXXXXXXXXXXXXXXXXXXXXXXXXXXXXXXXXXXXXXXXXXXXXXXXXXXXXXXXXXXXXXXXXXXXXXXXXXXXXXXXXXXXXXXXXXXXXXXXXXXXXXXX</v>
      </c>
      <c r="G266" s="1">
        <f t="shared" si="318"/>
        <v>41265</v>
      </c>
      <c r="H266" t="str">
        <f t="shared" si="319"/>
        <v>1265の契約。YYYYYYYYYYYYYYYYYYYYYYYYYYYYYYYYYYYYYYYYYYYYYYYYYYYYYYYYYYYYYYY</v>
      </c>
      <c r="I266" s="1">
        <f t="shared" ref="I266:M266" si="334">G266-7</f>
        <v>41258</v>
      </c>
      <c r="J266" t="str">
        <f t="shared" si="321"/>
        <v>1265の契約。ZZZZZZZZZZZZZZZZZZZZZZZZZZZZZZZZZZZZZZZZZZZZZZZZZ</v>
      </c>
      <c r="K266" s="1">
        <f t="shared" si="334"/>
        <v>41251</v>
      </c>
      <c r="L266" t="str">
        <f t="shared" si="322"/>
        <v>1265の契約。AAAAAAAAAAAAAAAAAAAAAAAAAAAAAAAAAAAAAAAAAAAAAAAAAAAAAAA</v>
      </c>
      <c r="M266" s="1">
        <f t="shared" si="334"/>
        <v>41244</v>
      </c>
      <c r="N266" t="str">
        <f t="shared" si="323"/>
        <v>1265の契約。BBBBBBBBBBBBBBBBBBBBBBBBBBBBBBBBBBBBBBBBBBBBBBBBBBBBBBBBBBB</v>
      </c>
      <c r="O266" s="1">
        <f t="shared" si="324"/>
        <v>41237</v>
      </c>
      <c r="P266" t="str">
        <f t="shared" si="325"/>
        <v>1265の契約。CCCCCCCCCCCCCCCCCCCCCCCCCCCCCCCCCCCCCCCCCCCCCCCCCC</v>
      </c>
      <c r="R266">
        <f t="shared" si="327"/>
        <v>1265</v>
      </c>
    </row>
    <row r="267" spans="1:18">
      <c r="A267" t="str">
        <f t="shared" si="312"/>
        <v>株式会社1266</v>
      </c>
      <c r="B267" t="str">
        <f t="shared" si="313"/>
        <v>ABC1266</v>
      </c>
      <c r="C267" t="str">
        <f t="shared" si="314"/>
        <v>126-0001</v>
      </c>
      <c r="D267" t="str">
        <f t="shared" si="315"/>
        <v>東京都1266番地</v>
      </c>
      <c r="E267" t="str">
        <f t="shared" si="316"/>
        <v>03-1234-1266</v>
      </c>
      <c r="F267" t="str">
        <f t="shared" si="317"/>
        <v>1266を得意とする会社。ＸXXXXXXXXXXXXXXXXXXXXXXXXXXXXXXXXXXXXXXXXXXXXXXXXXXXXXXXXXXXXXXXXXXXXXXXXXXXXXXXXXXXXXXXXXXXXXXXXXXXXXXXX</v>
      </c>
      <c r="G267" s="1">
        <f t="shared" si="318"/>
        <v>41266</v>
      </c>
      <c r="H267" t="str">
        <f t="shared" si="319"/>
        <v>1266の契約。YYYYYYYYYYYYYYYYYYYYYYYYYYYYYYYYYYYYYYYYYYYYYYYYYYYYYYYYYYYYYYY</v>
      </c>
      <c r="I267" s="1">
        <f t="shared" ref="I267:M267" si="335">G267-7</f>
        <v>41259</v>
      </c>
      <c r="J267" t="str">
        <f t="shared" si="321"/>
        <v>1266の契約。ZZZZZZZZZZZZZZZZZZZZZZZZZZZZZZZZZZZZZZZZZZZZZZZZZ</v>
      </c>
      <c r="K267" s="1">
        <f t="shared" si="335"/>
        <v>41252</v>
      </c>
      <c r="L267" t="str">
        <f t="shared" si="322"/>
        <v>1266の契約。AAAAAAAAAAAAAAAAAAAAAAAAAAAAAAAAAAAAAAAAAAAAAAAAAAAAAAA</v>
      </c>
      <c r="M267" s="1">
        <f t="shared" si="335"/>
        <v>41245</v>
      </c>
      <c r="N267" t="str">
        <f t="shared" si="323"/>
        <v>1266の契約。BBBBBBBBBBBBBBBBBBBBBBBBBBBBBBBBBBBBBBBBBBBBBBBBBBBBBBBBBBB</v>
      </c>
      <c r="O267" s="1">
        <f t="shared" si="324"/>
        <v>41238</v>
      </c>
      <c r="P267" t="str">
        <f t="shared" si="325"/>
        <v>1266の契約。CCCCCCCCCCCCCCCCCCCCCCCCCCCCCCCCCCCCCCCCCCCCCCCCCC</v>
      </c>
      <c r="R267">
        <f t="shared" si="327"/>
        <v>1266</v>
      </c>
    </row>
    <row r="268" spans="1:18">
      <c r="A268" t="str">
        <f t="shared" si="312"/>
        <v>株式会社1267</v>
      </c>
      <c r="B268" t="str">
        <f t="shared" si="313"/>
        <v>ABC1267</v>
      </c>
      <c r="C268" t="str">
        <f t="shared" si="314"/>
        <v>126-0001</v>
      </c>
      <c r="D268" t="str">
        <f t="shared" si="315"/>
        <v>東京都1267番地</v>
      </c>
      <c r="E268" t="str">
        <f t="shared" si="316"/>
        <v>03-1234-1267</v>
      </c>
      <c r="F268" t="str">
        <f t="shared" si="317"/>
        <v>1267を得意とする会社。ＸXXXXXXXXXXXXXXXXXXXXXXXXXXXXXXXXXXXXXXXXXXXXXXXXXXXXXXXXXXXXXXXXXXXXXXXXXXXXXXXXXXXXXXXXXXXXXXXXXXXXXXXX</v>
      </c>
      <c r="G268" s="1">
        <f t="shared" si="318"/>
        <v>41267</v>
      </c>
      <c r="H268" t="str">
        <f t="shared" si="319"/>
        <v>1267の契約。YYYYYYYYYYYYYYYYYYYYYYYYYYYYYYYYYYYYYYYYYYYYYYYYYYYYYYYYYYYYYYY</v>
      </c>
      <c r="I268" s="1">
        <f t="shared" ref="I268:M268" si="336">G268-7</f>
        <v>41260</v>
      </c>
      <c r="J268" t="str">
        <f t="shared" si="321"/>
        <v>1267の契約。ZZZZZZZZZZZZZZZZZZZZZZZZZZZZZZZZZZZZZZZZZZZZZZZZZ</v>
      </c>
      <c r="K268" s="1">
        <f t="shared" si="336"/>
        <v>41253</v>
      </c>
      <c r="L268" t="str">
        <f t="shared" si="322"/>
        <v>1267の契約。AAAAAAAAAAAAAAAAAAAAAAAAAAAAAAAAAAAAAAAAAAAAAAAAAAAAAAA</v>
      </c>
      <c r="M268" s="1">
        <f t="shared" si="336"/>
        <v>41246</v>
      </c>
      <c r="N268" t="str">
        <f t="shared" si="323"/>
        <v>1267の契約。BBBBBBBBBBBBBBBBBBBBBBBBBBBBBBBBBBBBBBBBBBBBBBBBBBBBBBBBBBB</v>
      </c>
      <c r="O268" s="1">
        <f t="shared" si="324"/>
        <v>41239</v>
      </c>
      <c r="P268" t="str">
        <f t="shared" si="325"/>
        <v>1267の契約。CCCCCCCCCCCCCCCCCCCCCCCCCCCCCCCCCCCCCCCCCCCCCCCCCC</v>
      </c>
      <c r="R268">
        <f t="shared" si="327"/>
        <v>1267</v>
      </c>
    </row>
    <row r="269" spans="1:18">
      <c r="A269" t="str">
        <f t="shared" si="312"/>
        <v>株式会社1268</v>
      </c>
      <c r="B269" t="str">
        <f t="shared" si="313"/>
        <v>ABC1268</v>
      </c>
      <c r="C269" t="str">
        <f t="shared" si="314"/>
        <v>126-0001</v>
      </c>
      <c r="D269" t="str">
        <f t="shared" si="315"/>
        <v>東京都1268番地</v>
      </c>
      <c r="E269" t="str">
        <f t="shared" si="316"/>
        <v>03-1234-1268</v>
      </c>
      <c r="F269" t="str">
        <f t="shared" si="317"/>
        <v>1268を得意とする会社。ＸXXXXXXXXXXXXXXXXXXXXXXXXXXXXXXXXXXXXXXXXXXXXXXXXXXXXXXXXXXXXXXXXXXXXXXXXXXXXXXXXXXXXXXXXXXXXXXXXXXXXXXXX</v>
      </c>
      <c r="G269" s="1">
        <f t="shared" si="318"/>
        <v>41268</v>
      </c>
      <c r="H269" t="str">
        <f t="shared" si="319"/>
        <v>1268の契約。YYYYYYYYYYYYYYYYYYYYYYYYYYYYYYYYYYYYYYYYYYYYYYYYYYYYYYYYYYYYYYY</v>
      </c>
      <c r="I269" s="1">
        <f t="shared" ref="I269:M269" si="337">G269-7</f>
        <v>41261</v>
      </c>
      <c r="J269" t="str">
        <f t="shared" si="321"/>
        <v>1268の契約。ZZZZZZZZZZZZZZZZZZZZZZZZZZZZZZZZZZZZZZZZZZZZZZZZZ</v>
      </c>
      <c r="K269" s="1">
        <f t="shared" si="337"/>
        <v>41254</v>
      </c>
      <c r="L269" t="str">
        <f t="shared" si="322"/>
        <v>1268の契約。AAAAAAAAAAAAAAAAAAAAAAAAAAAAAAAAAAAAAAAAAAAAAAAAAAAAAAA</v>
      </c>
      <c r="M269" s="1">
        <f t="shared" si="337"/>
        <v>41247</v>
      </c>
      <c r="N269" t="str">
        <f t="shared" si="323"/>
        <v>1268の契約。BBBBBBBBBBBBBBBBBBBBBBBBBBBBBBBBBBBBBBBBBBBBBBBBBBBBBBBBBBB</v>
      </c>
      <c r="O269" s="1">
        <f t="shared" si="324"/>
        <v>41240</v>
      </c>
      <c r="P269" t="str">
        <f t="shared" si="325"/>
        <v>1268の契約。CCCCCCCCCCCCCCCCCCCCCCCCCCCCCCCCCCCCCCCCCCCCCCCCCC</v>
      </c>
      <c r="R269">
        <f t="shared" si="327"/>
        <v>1268</v>
      </c>
    </row>
    <row r="270" spans="1:18">
      <c r="A270" t="str">
        <f t="shared" si="312"/>
        <v>株式会社1269</v>
      </c>
      <c r="B270" t="str">
        <f t="shared" si="313"/>
        <v>ABC1269</v>
      </c>
      <c r="C270" t="str">
        <f t="shared" si="314"/>
        <v>126-0001</v>
      </c>
      <c r="D270" t="str">
        <f t="shared" si="315"/>
        <v>東京都1269番地</v>
      </c>
      <c r="E270" t="str">
        <f t="shared" si="316"/>
        <v>03-1234-1269</v>
      </c>
      <c r="F270" t="str">
        <f t="shared" si="317"/>
        <v>1269を得意とする会社。ＸXXXXXXXXXXXXXXXXXXXXXXXXXXXXXXXXXXXXXXXXXXXXXXXXXXXXXXXXXXXXXXXXXXXXXXXXXXXXXXXXXXXXXXXXXXXXXXXXXXXXXXXX</v>
      </c>
      <c r="G270" s="1">
        <f t="shared" si="318"/>
        <v>41269</v>
      </c>
      <c r="H270" t="str">
        <f t="shared" si="319"/>
        <v>1269の契約。YYYYYYYYYYYYYYYYYYYYYYYYYYYYYYYYYYYYYYYYYYYYYYYYYYYYYYYYYYYYYYY</v>
      </c>
      <c r="I270" s="1">
        <f t="shared" ref="I270:M270" si="338">G270-7</f>
        <v>41262</v>
      </c>
      <c r="J270" t="str">
        <f t="shared" si="321"/>
        <v>1269の契約。ZZZZZZZZZZZZZZZZZZZZZZZZZZZZZZZZZZZZZZZZZZZZZZZZZ</v>
      </c>
      <c r="K270" s="1">
        <f t="shared" si="338"/>
        <v>41255</v>
      </c>
      <c r="L270" t="str">
        <f t="shared" si="322"/>
        <v>1269の契約。AAAAAAAAAAAAAAAAAAAAAAAAAAAAAAAAAAAAAAAAAAAAAAAAAAAAAAA</v>
      </c>
      <c r="M270" s="1">
        <f t="shared" si="338"/>
        <v>41248</v>
      </c>
      <c r="N270" t="str">
        <f t="shared" si="323"/>
        <v>1269の契約。BBBBBBBBBBBBBBBBBBBBBBBBBBBBBBBBBBBBBBBBBBBBBBBBBBBBBBBBBBB</v>
      </c>
      <c r="O270" s="1">
        <f t="shared" si="324"/>
        <v>41241</v>
      </c>
      <c r="P270" t="str">
        <f t="shared" si="325"/>
        <v>1269の契約。CCCCCCCCCCCCCCCCCCCCCCCCCCCCCCCCCCCCCCCCCCCCCCCCCC</v>
      </c>
      <c r="R270">
        <f t="shared" si="327"/>
        <v>1269</v>
      </c>
    </row>
    <row r="271" spans="1:18">
      <c r="A271" t="str">
        <f t="shared" si="312"/>
        <v>株式会社1270</v>
      </c>
      <c r="B271" t="str">
        <f t="shared" si="313"/>
        <v>ABC1270</v>
      </c>
      <c r="C271" t="str">
        <f t="shared" si="314"/>
        <v>127-0001</v>
      </c>
      <c r="D271" t="str">
        <f t="shared" si="315"/>
        <v>東京都1270番地</v>
      </c>
      <c r="E271" t="str">
        <f t="shared" si="316"/>
        <v>03-1234-1270</v>
      </c>
      <c r="F271" t="str">
        <f t="shared" si="317"/>
        <v>1270を得意とする会社。ＸXXXXXXXXXXXXXXXXXXXXXXXXXXXXXXXXXXXXXXXXXXXXXXXXXXXXXXXXXXXXXXXXXXXXXXXXXXXXXXXXXXXXXXXXXXXXXXXXXXXXXXXX</v>
      </c>
      <c r="G271" s="1">
        <f t="shared" si="318"/>
        <v>41270</v>
      </c>
      <c r="H271" t="str">
        <f t="shared" si="319"/>
        <v>1270の契約。YYYYYYYYYYYYYYYYYYYYYYYYYYYYYYYYYYYYYYYYYYYYYYYYYYYYYYYYYYYYYYY</v>
      </c>
      <c r="I271" s="1">
        <f t="shared" ref="I271:M271" si="339">G271-7</f>
        <v>41263</v>
      </c>
      <c r="J271" t="str">
        <f t="shared" si="321"/>
        <v>1270の契約。ZZZZZZZZZZZZZZZZZZZZZZZZZZZZZZZZZZZZZZZZZZZZZZZZZ</v>
      </c>
      <c r="K271" s="1">
        <f t="shared" si="339"/>
        <v>41256</v>
      </c>
      <c r="L271" t="str">
        <f t="shared" si="322"/>
        <v>1270の契約。AAAAAAAAAAAAAAAAAAAAAAAAAAAAAAAAAAAAAAAAAAAAAAAAAAAAAAA</v>
      </c>
      <c r="M271" s="1">
        <f t="shared" si="339"/>
        <v>41249</v>
      </c>
      <c r="N271" t="str">
        <f t="shared" si="323"/>
        <v>1270の契約。BBBBBBBBBBBBBBBBBBBBBBBBBBBBBBBBBBBBBBBBBBBBBBBBBBBBBBBBBBB</v>
      </c>
      <c r="O271" s="1">
        <f t="shared" si="324"/>
        <v>41242</v>
      </c>
      <c r="P271" t="str">
        <f t="shared" si="325"/>
        <v>1270の契約。CCCCCCCCCCCCCCCCCCCCCCCCCCCCCCCCCCCCCCCCCCCCCCCCCC</v>
      </c>
      <c r="R271">
        <f t="shared" si="327"/>
        <v>1270</v>
      </c>
    </row>
    <row r="272" spans="1:18">
      <c r="A272" t="str">
        <f t="shared" si="312"/>
        <v>株式会社1271</v>
      </c>
      <c r="B272" t="str">
        <f t="shared" si="313"/>
        <v>ABC1271</v>
      </c>
      <c r="C272" t="str">
        <f t="shared" si="314"/>
        <v>127-0001</v>
      </c>
      <c r="D272" t="str">
        <f t="shared" si="315"/>
        <v>東京都1271番地</v>
      </c>
      <c r="E272" t="str">
        <f t="shared" si="316"/>
        <v>03-1234-1271</v>
      </c>
      <c r="F272" t="str">
        <f t="shared" si="317"/>
        <v>1271を得意とする会社。ＸXXXXXXXXXXXXXXXXXXXXXXXXXXXXXXXXXXXXXXXXXXXXXXXXXXXXXXXXXXXXXXXXXXXXXXXXXXXXXXXXXXXXXXXXXXXXXXXXXXXXXXXX</v>
      </c>
      <c r="G272" s="1">
        <f t="shared" si="318"/>
        <v>41271</v>
      </c>
      <c r="H272" t="str">
        <f t="shared" si="319"/>
        <v>1271の契約。YYYYYYYYYYYYYYYYYYYYYYYYYYYYYYYYYYYYYYYYYYYYYYYYYYYYYYYYYYYYYYY</v>
      </c>
      <c r="I272" s="1">
        <f t="shared" ref="I272:M272" si="340">G272-7</f>
        <v>41264</v>
      </c>
      <c r="J272" t="str">
        <f t="shared" si="321"/>
        <v>1271の契約。ZZZZZZZZZZZZZZZZZZZZZZZZZZZZZZZZZZZZZZZZZZZZZZZZZ</v>
      </c>
      <c r="K272" s="1">
        <f t="shared" si="340"/>
        <v>41257</v>
      </c>
      <c r="L272" t="str">
        <f t="shared" si="322"/>
        <v>1271の契約。AAAAAAAAAAAAAAAAAAAAAAAAAAAAAAAAAAAAAAAAAAAAAAAAAAAAAAA</v>
      </c>
      <c r="M272" s="1">
        <f t="shared" si="340"/>
        <v>41250</v>
      </c>
      <c r="N272" t="str">
        <f t="shared" si="323"/>
        <v>1271の契約。BBBBBBBBBBBBBBBBBBBBBBBBBBBBBBBBBBBBBBBBBBBBBBBBBBBBBBBBBBB</v>
      </c>
      <c r="O272" s="1">
        <f t="shared" si="324"/>
        <v>41243</v>
      </c>
      <c r="P272" t="str">
        <f t="shared" si="325"/>
        <v>1271の契約。CCCCCCCCCCCCCCCCCCCCCCCCCCCCCCCCCCCCCCCCCCCCCCCCCC</v>
      </c>
      <c r="R272">
        <f t="shared" si="327"/>
        <v>1271</v>
      </c>
    </row>
    <row r="273" spans="1:18">
      <c r="A273" t="str">
        <f t="shared" si="312"/>
        <v>株式会社1272</v>
      </c>
      <c r="B273" t="str">
        <f t="shared" si="313"/>
        <v>ABC1272</v>
      </c>
      <c r="C273" t="str">
        <f t="shared" si="314"/>
        <v>127-0001</v>
      </c>
      <c r="D273" t="str">
        <f t="shared" si="315"/>
        <v>東京都1272番地</v>
      </c>
      <c r="E273" t="str">
        <f t="shared" si="316"/>
        <v>03-1234-1272</v>
      </c>
      <c r="F273" t="str">
        <f t="shared" si="317"/>
        <v>1272を得意とする会社。ＸXXXXXXXXXXXXXXXXXXXXXXXXXXXXXXXXXXXXXXXXXXXXXXXXXXXXXXXXXXXXXXXXXXXXXXXXXXXXXXXXXXXXXXXXXXXXXXXXXXXXXXXX</v>
      </c>
      <c r="G273" s="1">
        <f t="shared" si="318"/>
        <v>41272</v>
      </c>
      <c r="H273" t="str">
        <f t="shared" si="319"/>
        <v>1272の契約。YYYYYYYYYYYYYYYYYYYYYYYYYYYYYYYYYYYYYYYYYYYYYYYYYYYYYYYYYYYYYYY</v>
      </c>
      <c r="I273" s="1">
        <f t="shared" ref="I273:M273" si="341">G273-7</f>
        <v>41265</v>
      </c>
      <c r="J273" t="str">
        <f t="shared" si="321"/>
        <v>1272の契約。ZZZZZZZZZZZZZZZZZZZZZZZZZZZZZZZZZZZZZZZZZZZZZZZZZ</v>
      </c>
      <c r="K273" s="1">
        <f t="shared" si="341"/>
        <v>41258</v>
      </c>
      <c r="L273" t="str">
        <f t="shared" si="322"/>
        <v>1272の契約。AAAAAAAAAAAAAAAAAAAAAAAAAAAAAAAAAAAAAAAAAAAAAAAAAAAAAAA</v>
      </c>
      <c r="M273" s="1">
        <f t="shared" si="341"/>
        <v>41251</v>
      </c>
      <c r="N273" t="str">
        <f t="shared" si="323"/>
        <v>1272の契約。BBBBBBBBBBBBBBBBBBBBBBBBBBBBBBBBBBBBBBBBBBBBBBBBBBBBBBBBBBB</v>
      </c>
      <c r="O273" s="1">
        <f t="shared" si="324"/>
        <v>41244</v>
      </c>
      <c r="P273" t="str">
        <f t="shared" si="325"/>
        <v>1272の契約。CCCCCCCCCCCCCCCCCCCCCCCCCCCCCCCCCCCCCCCCCCCCCCCCCC</v>
      </c>
      <c r="R273">
        <f t="shared" si="327"/>
        <v>1272</v>
      </c>
    </row>
    <row r="274" spans="1:18">
      <c r="A274" t="str">
        <f t="shared" si="312"/>
        <v>株式会社1273</v>
      </c>
      <c r="B274" t="str">
        <f t="shared" si="313"/>
        <v>ABC1273</v>
      </c>
      <c r="C274" t="str">
        <f t="shared" si="314"/>
        <v>127-0001</v>
      </c>
      <c r="D274" t="str">
        <f t="shared" si="315"/>
        <v>東京都1273番地</v>
      </c>
      <c r="E274" t="str">
        <f t="shared" si="316"/>
        <v>03-1234-1273</v>
      </c>
      <c r="F274" t="str">
        <f t="shared" si="317"/>
        <v>1273を得意とする会社。ＸXXXXXXXXXXXXXXXXXXXXXXXXXXXXXXXXXXXXXXXXXXXXXXXXXXXXXXXXXXXXXXXXXXXXXXXXXXXXXXXXXXXXXXXXXXXXXXXXXXXXXXXX</v>
      </c>
      <c r="G274" s="1">
        <f t="shared" si="318"/>
        <v>41273</v>
      </c>
      <c r="H274" t="str">
        <f t="shared" si="319"/>
        <v>1273の契約。YYYYYYYYYYYYYYYYYYYYYYYYYYYYYYYYYYYYYYYYYYYYYYYYYYYYYYYYYYYYYYY</v>
      </c>
      <c r="I274" s="1">
        <f t="shared" ref="I274:M274" si="342">G274-7</f>
        <v>41266</v>
      </c>
      <c r="J274" t="str">
        <f t="shared" si="321"/>
        <v>1273の契約。ZZZZZZZZZZZZZZZZZZZZZZZZZZZZZZZZZZZZZZZZZZZZZZZZZ</v>
      </c>
      <c r="K274" s="1">
        <f t="shared" si="342"/>
        <v>41259</v>
      </c>
      <c r="L274" t="str">
        <f t="shared" si="322"/>
        <v>1273の契約。AAAAAAAAAAAAAAAAAAAAAAAAAAAAAAAAAAAAAAAAAAAAAAAAAAAAAAA</v>
      </c>
      <c r="M274" s="1">
        <f t="shared" si="342"/>
        <v>41252</v>
      </c>
      <c r="N274" t="str">
        <f t="shared" si="323"/>
        <v>1273の契約。BBBBBBBBBBBBBBBBBBBBBBBBBBBBBBBBBBBBBBBBBBBBBBBBBBBBBBBBBBB</v>
      </c>
      <c r="O274" s="1">
        <f t="shared" si="324"/>
        <v>41245</v>
      </c>
      <c r="P274" t="str">
        <f t="shared" si="325"/>
        <v>1273の契約。CCCCCCCCCCCCCCCCCCCCCCCCCCCCCCCCCCCCCCCCCCCCCCCCCC</v>
      </c>
      <c r="R274">
        <f t="shared" si="327"/>
        <v>1273</v>
      </c>
    </row>
    <row r="275" spans="1:18">
      <c r="A275" t="str">
        <f t="shared" si="312"/>
        <v>株式会社1274</v>
      </c>
      <c r="B275" t="str">
        <f t="shared" si="313"/>
        <v>ABC1274</v>
      </c>
      <c r="C275" t="str">
        <f t="shared" si="314"/>
        <v>127-0001</v>
      </c>
      <c r="D275" t="str">
        <f t="shared" si="315"/>
        <v>東京都1274番地</v>
      </c>
      <c r="E275" t="str">
        <f t="shared" si="316"/>
        <v>03-1234-1274</v>
      </c>
      <c r="F275" t="str">
        <f t="shared" si="317"/>
        <v>1274を得意とする会社。ＸXXXXXXXXXXXXXXXXXXXXXXXXXXXXXXXXXXXXXXXXXXXXXXXXXXXXXXXXXXXXXXXXXXXXXXXXXXXXXXXXXXXXXXXXXXXXXXXXXXXXXXXX</v>
      </c>
      <c r="G275" s="1">
        <f t="shared" si="318"/>
        <v>41274</v>
      </c>
      <c r="H275" t="str">
        <f t="shared" si="319"/>
        <v>1274の契約。YYYYYYYYYYYYYYYYYYYYYYYYYYYYYYYYYYYYYYYYYYYYYYYYYYYYYYYYYYYYYYY</v>
      </c>
      <c r="I275" s="1">
        <f t="shared" ref="I275:M275" si="343">G275-7</f>
        <v>41267</v>
      </c>
      <c r="J275" t="str">
        <f t="shared" si="321"/>
        <v>1274の契約。ZZZZZZZZZZZZZZZZZZZZZZZZZZZZZZZZZZZZZZZZZZZZZZZZZ</v>
      </c>
      <c r="K275" s="1">
        <f t="shared" si="343"/>
        <v>41260</v>
      </c>
      <c r="L275" t="str">
        <f t="shared" si="322"/>
        <v>1274の契約。AAAAAAAAAAAAAAAAAAAAAAAAAAAAAAAAAAAAAAAAAAAAAAAAAAAAAAA</v>
      </c>
      <c r="M275" s="1">
        <f t="shared" si="343"/>
        <v>41253</v>
      </c>
      <c r="N275" t="str">
        <f t="shared" si="323"/>
        <v>1274の契約。BBBBBBBBBBBBBBBBBBBBBBBBBBBBBBBBBBBBBBBBBBBBBBBBBBBBBBBBBBB</v>
      </c>
      <c r="O275" s="1">
        <f t="shared" si="324"/>
        <v>41246</v>
      </c>
      <c r="P275" t="str">
        <f t="shared" si="325"/>
        <v>1274の契約。CCCCCCCCCCCCCCCCCCCCCCCCCCCCCCCCCCCCCCCCCCCCCCCCCC</v>
      </c>
      <c r="R275">
        <f t="shared" si="327"/>
        <v>1274</v>
      </c>
    </row>
    <row r="276" spans="1:18">
      <c r="A276" t="str">
        <f t="shared" si="312"/>
        <v>株式会社1275</v>
      </c>
      <c r="B276" t="str">
        <f t="shared" si="313"/>
        <v>ABC1275</v>
      </c>
      <c r="C276" t="str">
        <f t="shared" si="314"/>
        <v>127-0001</v>
      </c>
      <c r="D276" t="str">
        <f t="shared" si="315"/>
        <v>東京都1275番地</v>
      </c>
      <c r="E276" t="str">
        <f t="shared" si="316"/>
        <v>03-1234-1275</v>
      </c>
      <c r="F276" t="str">
        <f t="shared" si="317"/>
        <v>1275を得意とする会社。ＸXXXXXXXXXXXXXXXXXXXXXXXXXXXXXXXXXXXXXXXXXXXXXXXXXXXXXXXXXXXXXXXXXXXXXXXXXXXXXXXXXXXXXXXXXXXXXXXXXXXXXXXX</v>
      </c>
      <c r="G276" s="1">
        <f t="shared" si="318"/>
        <v>41275</v>
      </c>
      <c r="H276" t="str">
        <f t="shared" si="319"/>
        <v>1275の契約。YYYYYYYYYYYYYYYYYYYYYYYYYYYYYYYYYYYYYYYYYYYYYYYYYYYYYYYYYYYYYYY</v>
      </c>
      <c r="I276" s="1">
        <f t="shared" ref="I276:M276" si="344">G276-7</f>
        <v>41268</v>
      </c>
      <c r="J276" t="str">
        <f t="shared" si="321"/>
        <v>1275の契約。ZZZZZZZZZZZZZZZZZZZZZZZZZZZZZZZZZZZZZZZZZZZZZZZZZ</v>
      </c>
      <c r="K276" s="1">
        <f t="shared" si="344"/>
        <v>41261</v>
      </c>
      <c r="L276" t="str">
        <f t="shared" si="322"/>
        <v>1275の契約。AAAAAAAAAAAAAAAAAAAAAAAAAAAAAAAAAAAAAAAAAAAAAAAAAAAAAAA</v>
      </c>
      <c r="M276" s="1">
        <f t="shared" si="344"/>
        <v>41254</v>
      </c>
      <c r="N276" t="str">
        <f t="shared" si="323"/>
        <v>1275の契約。BBBBBBBBBBBBBBBBBBBBBBBBBBBBBBBBBBBBBBBBBBBBBBBBBBBBBBBBBBB</v>
      </c>
      <c r="O276" s="1">
        <f t="shared" si="324"/>
        <v>41247</v>
      </c>
      <c r="P276" t="str">
        <f t="shared" si="325"/>
        <v>1275の契約。CCCCCCCCCCCCCCCCCCCCCCCCCCCCCCCCCCCCCCCCCCCCCCCCCC</v>
      </c>
      <c r="R276">
        <f t="shared" si="327"/>
        <v>1275</v>
      </c>
    </row>
    <row r="277" spans="1:18">
      <c r="A277" t="str">
        <f t="shared" si="312"/>
        <v>株式会社1276</v>
      </c>
      <c r="B277" t="str">
        <f t="shared" si="313"/>
        <v>ABC1276</v>
      </c>
      <c r="C277" t="str">
        <f t="shared" si="314"/>
        <v>127-0001</v>
      </c>
      <c r="D277" t="str">
        <f t="shared" si="315"/>
        <v>東京都1276番地</v>
      </c>
      <c r="E277" t="str">
        <f t="shared" si="316"/>
        <v>03-1234-1276</v>
      </c>
      <c r="F277" t="str">
        <f t="shared" si="317"/>
        <v>1276を得意とする会社。ＸXXXXXXXXXXXXXXXXXXXXXXXXXXXXXXXXXXXXXXXXXXXXXXXXXXXXXXXXXXXXXXXXXXXXXXXXXXXXXXXXXXXXXXXXXXXXXXXXXXXXXXXX</v>
      </c>
      <c r="G277" s="1">
        <f t="shared" si="318"/>
        <v>41276</v>
      </c>
      <c r="H277" t="str">
        <f t="shared" si="319"/>
        <v>1276の契約。YYYYYYYYYYYYYYYYYYYYYYYYYYYYYYYYYYYYYYYYYYYYYYYYYYYYYYYYYYYYYYY</v>
      </c>
      <c r="I277" s="1">
        <f t="shared" ref="I277:M277" si="345">G277-7</f>
        <v>41269</v>
      </c>
      <c r="J277" t="str">
        <f t="shared" si="321"/>
        <v>1276の契約。ZZZZZZZZZZZZZZZZZZZZZZZZZZZZZZZZZZZZZZZZZZZZZZZZZ</v>
      </c>
      <c r="K277" s="1">
        <f t="shared" si="345"/>
        <v>41262</v>
      </c>
      <c r="L277" t="str">
        <f t="shared" si="322"/>
        <v>1276の契約。AAAAAAAAAAAAAAAAAAAAAAAAAAAAAAAAAAAAAAAAAAAAAAAAAAAAAAA</v>
      </c>
      <c r="M277" s="1">
        <f t="shared" si="345"/>
        <v>41255</v>
      </c>
      <c r="N277" t="str">
        <f t="shared" si="323"/>
        <v>1276の契約。BBBBBBBBBBBBBBBBBBBBBBBBBBBBBBBBBBBBBBBBBBBBBBBBBBBBBBBBBBB</v>
      </c>
      <c r="O277" s="1">
        <f t="shared" si="324"/>
        <v>41248</v>
      </c>
      <c r="P277" t="str">
        <f t="shared" si="325"/>
        <v>1276の契約。CCCCCCCCCCCCCCCCCCCCCCCCCCCCCCCCCCCCCCCCCCCCCCCCCC</v>
      </c>
      <c r="R277">
        <f t="shared" si="327"/>
        <v>1276</v>
      </c>
    </row>
    <row r="278" spans="1:18">
      <c r="A278" t="str">
        <f t="shared" si="312"/>
        <v>株式会社1277</v>
      </c>
      <c r="B278" t="str">
        <f t="shared" si="313"/>
        <v>ABC1277</v>
      </c>
      <c r="C278" t="str">
        <f t="shared" si="314"/>
        <v>127-0001</v>
      </c>
      <c r="D278" t="str">
        <f t="shared" si="315"/>
        <v>東京都1277番地</v>
      </c>
      <c r="E278" t="str">
        <f t="shared" si="316"/>
        <v>03-1234-1277</v>
      </c>
      <c r="F278" t="str">
        <f t="shared" si="317"/>
        <v>1277を得意とする会社。ＸXXXXXXXXXXXXXXXXXXXXXXXXXXXXXXXXXXXXXXXXXXXXXXXXXXXXXXXXXXXXXXXXXXXXXXXXXXXXXXXXXXXXXXXXXXXXXXXXXXXXXXXX</v>
      </c>
      <c r="G278" s="1">
        <f t="shared" si="318"/>
        <v>41277</v>
      </c>
      <c r="H278" t="str">
        <f t="shared" si="319"/>
        <v>1277の契約。YYYYYYYYYYYYYYYYYYYYYYYYYYYYYYYYYYYYYYYYYYYYYYYYYYYYYYYYYYYYYYY</v>
      </c>
      <c r="I278" s="1">
        <f t="shared" ref="I278:M278" si="346">G278-7</f>
        <v>41270</v>
      </c>
      <c r="J278" t="str">
        <f t="shared" si="321"/>
        <v>1277の契約。ZZZZZZZZZZZZZZZZZZZZZZZZZZZZZZZZZZZZZZZZZZZZZZZZZ</v>
      </c>
      <c r="K278" s="1">
        <f t="shared" si="346"/>
        <v>41263</v>
      </c>
      <c r="L278" t="str">
        <f t="shared" si="322"/>
        <v>1277の契約。AAAAAAAAAAAAAAAAAAAAAAAAAAAAAAAAAAAAAAAAAAAAAAAAAAAAAAA</v>
      </c>
      <c r="M278" s="1">
        <f t="shared" si="346"/>
        <v>41256</v>
      </c>
      <c r="N278" t="str">
        <f t="shared" si="323"/>
        <v>1277の契約。BBBBBBBBBBBBBBBBBBBBBBBBBBBBBBBBBBBBBBBBBBBBBBBBBBBBBBBBBBB</v>
      </c>
      <c r="O278" s="1">
        <f t="shared" si="324"/>
        <v>41249</v>
      </c>
      <c r="P278" t="str">
        <f t="shared" si="325"/>
        <v>1277の契約。CCCCCCCCCCCCCCCCCCCCCCCCCCCCCCCCCCCCCCCCCCCCCCCCCC</v>
      </c>
      <c r="R278">
        <f t="shared" si="327"/>
        <v>1277</v>
      </c>
    </row>
    <row r="279" spans="1:18">
      <c r="A279" t="str">
        <f t="shared" si="312"/>
        <v>株式会社1278</v>
      </c>
      <c r="B279" t="str">
        <f t="shared" si="313"/>
        <v>ABC1278</v>
      </c>
      <c r="C279" t="str">
        <f t="shared" si="314"/>
        <v>127-0001</v>
      </c>
      <c r="D279" t="str">
        <f t="shared" si="315"/>
        <v>東京都1278番地</v>
      </c>
      <c r="E279" t="str">
        <f t="shared" si="316"/>
        <v>03-1234-1278</v>
      </c>
      <c r="F279" t="str">
        <f t="shared" si="317"/>
        <v>1278を得意とする会社。ＸXXXXXXXXXXXXXXXXXXXXXXXXXXXXXXXXXXXXXXXXXXXXXXXXXXXXXXXXXXXXXXXXXXXXXXXXXXXXXXXXXXXXXXXXXXXXXXXXXXXXXXXX</v>
      </c>
      <c r="G279" s="1">
        <f t="shared" si="318"/>
        <v>41278</v>
      </c>
      <c r="H279" t="str">
        <f t="shared" si="319"/>
        <v>1278の契約。YYYYYYYYYYYYYYYYYYYYYYYYYYYYYYYYYYYYYYYYYYYYYYYYYYYYYYYYYYYYYYY</v>
      </c>
      <c r="I279" s="1">
        <f t="shared" ref="I279:M279" si="347">G279-7</f>
        <v>41271</v>
      </c>
      <c r="J279" t="str">
        <f t="shared" si="321"/>
        <v>1278の契約。ZZZZZZZZZZZZZZZZZZZZZZZZZZZZZZZZZZZZZZZZZZZZZZZZZ</v>
      </c>
      <c r="K279" s="1">
        <f t="shared" si="347"/>
        <v>41264</v>
      </c>
      <c r="L279" t="str">
        <f t="shared" si="322"/>
        <v>1278の契約。AAAAAAAAAAAAAAAAAAAAAAAAAAAAAAAAAAAAAAAAAAAAAAAAAAAAAAA</v>
      </c>
      <c r="M279" s="1">
        <f t="shared" si="347"/>
        <v>41257</v>
      </c>
      <c r="N279" t="str">
        <f t="shared" si="323"/>
        <v>1278の契約。BBBBBBBBBBBBBBBBBBBBBBBBBBBBBBBBBBBBBBBBBBBBBBBBBBBBBBBBBBB</v>
      </c>
      <c r="O279" s="1">
        <f t="shared" si="324"/>
        <v>41250</v>
      </c>
      <c r="P279" t="str">
        <f t="shared" si="325"/>
        <v>1278の契約。CCCCCCCCCCCCCCCCCCCCCCCCCCCCCCCCCCCCCCCCCCCCCCCCCC</v>
      </c>
      <c r="R279">
        <f t="shared" si="327"/>
        <v>1278</v>
      </c>
    </row>
    <row r="280" spans="1:18">
      <c r="A280" t="str">
        <f t="shared" si="312"/>
        <v>株式会社1279</v>
      </c>
      <c r="B280" t="str">
        <f t="shared" si="313"/>
        <v>ABC1279</v>
      </c>
      <c r="C280" t="str">
        <f t="shared" si="314"/>
        <v>127-0001</v>
      </c>
      <c r="D280" t="str">
        <f t="shared" si="315"/>
        <v>東京都1279番地</v>
      </c>
      <c r="E280" t="str">
        <f t="shared" si="316"/>
        <v>03-1234-1279</v>
      </c>
      <c r="F280" t="str">
        <f t="shared" si="317"/>
        <v>1279を得意とする会社。ＸXXXXXXXXXXXXXXXXXXXXXXXXXXXXXXXXXXXXXXXXXXXXXXXXXXXXXXXXXXXXXXXXXXXXXXXXXXXXXXXXXXXXXXXXXXXXXXXXXXXXXXXX</v>
      </c>
      <c r="G280" s="1">
        <f t="shared" si="318"/>
        <v>41279</v>
      </c>
      <c r="H280" t="str">
        <f t="shared" si="319"/>
        <v>1279の契約。YYYYYYYYYYYYYYYYYYYYYYYYYYYYYYYYYYYYYYYYYYYYYYYYYYYYYYYYYYYYYYY</v>
      </c>
      <c r="I280" s="1">
        <f t="shared" ref="I280:M280" si="348">G280-7</f>
        <v>41272</v>
      </c>
      <c r="J280" t="str">
        <f t="shared" si="321"/>
        <v>1279の契約。ZZZZZZZZZZZZZZZZZZZZZZZZZZZZZZZZZZZZZZZZZZZZZZZZZ</v>
      </c>
      <c r="K280" s="1">
        <f t="shared" si="348"/>
        <v>41265</v>
      </c>
      <c r="L280" t="str">
        <f t="shared" si="322"/>
        <v>1279の契約。AAAAAAAAAAAAAAAAAAAAAAAAAAAAAAAAAAAAAAAAAAAAAAAAAAAAAAA</v>
      </c>
      <c r="M280" s="1">
        <f t="shared" si="348"/>
        <v>41258</v>
      </c>
      <c r="N280" t="str">
        <f t="shared" si="323"/>
        <v>1279の契約。BBBBBBBBBBBBBBBBBBBBBBBBBBBBBBBBBBBBBBBBBBBBBBBBBBBBBBBBBBB</v>
      </c>
      <c r="O280" s="1">
        <f t="shared" si="324"/>
        <v>41251</v>
      </c>
      <c r="P280" t="str">
        <f t="shared" si="325"/>
        <v>1279の契約。CCCCCCCCCCCCCCCCCCCCCCCCCCCCCCCCCCCCCCCCCCCCCCCCCC</v>
      </c>
      <c r="R280">
        <f t="shared" si="327"/>
        <v>1279</v>
      </c>
    </row>
    <row r="281" spans="1:18">
      <c r="A281" t="str">
        <f t="shared" si="312"/>
        <v>株式会社1280</v>
      </c>
      <c r="B281" t="str">
        <f t="shared" si="313"/>
        <v>ABC1280</v>
      </c>
      <c r="C281" t="str">
        <f t="shared" si="314"/>
        <v>128-0001</v>
      </c>
      <c r="D281" t="str">
        <f t="shared" si="315"/>
        <v>東京都1280番地</v>
      </c>
      <c r="E281" t="str">
        <f t="shared" si="316"/>
        <v>03-1234-1280</v>
      </c>
      <c r="F281" t="str">
        <f t="shared" si="317"/>
        <v>1280を得意とする会社。ＸXXXXXXXXXXXXXXXXXXXXXXXXXXXXXXXXXXXXXXXXXXXXXXXXXXXXXXXXXXXXXXXXXXXXXXXXXXXXXXXXXXXXXXXXXXXXXXXXXXXXXXXX</v>
      </c>
      <c r="G281" s="1">
        <f t="shared" si="318"/>
        <v>41280</v>
      </c>
      <c r="H281" t="str">
        <f t="shared" si="319"/>
        <v>1280の契約。YYYYYYYYYYYYYYYYYYYYYYYYYYYYYYYYYYYYYYYYYYYYYYYYYYYYYYYYYYYYYYY</v>
      </c>
      <c r="I281" s="1">
        <f t="shared" ref="I281:M281" si="349">G281-7</f>
        <v>41273</v>
      </c>
      <c r="J281" t="str">
        <f t="shared" si="321"/>
        <v>1280の契約。ZZZZZZZZZZZZZZZZZZZZZZZZZZZZZZZZZZZZZZZZZZZZZZZZZ</v>
      </c>
      <c r="K281" s="1">
        <f t="shared" si="349"/>
        <v>41266</v>
      </c>
      <c r="L281" t="str">
        <f t="shared" si="322"/>
        <v>1280の契約。AAAAAAAAAAAAAAAAAAAAAAAAAAAAAAAAAAAAAAAAAAAAAAAAAAAAAAA</v>
      </c>
      <c r="M281" s="1">
        <f t="shared" si="349"/>
        <v>41259</v>
      </c>
      <c r="N281" t="str">
        <f t="shared" si="323"/>
        <v>1280の契約。BBBBBBBBBBBBBBBBBBBBBBBBBBBBBBBBBBBBBBBBBBBBBBBBBBBBBBBBBBB</v>
      </c>
      <c r="O281" s="1">
        <f t="shared" si="324"/>
        <v>41252</v>
      </c>
      <c r="P281" t="str">
        <f t="shared" si="325"/>
        <v>1280の契約。CCCCCCCCCCCCCCCCCCCCCCCCCCCCCCCCCCCCCCCCCCCCCCCCCC</v>
      </c>
      <c r="R281">
        <f t="shared" si="327"/>
        <v>1280</v>
      </c>
    </row>
    <row r="282" spans="1:18">
      <c r="A282" t="str">
        <f t="shared" si="312"/>
        <v>株式会社1281</v>
      </c>
      <c r="B282" t="str">
        <f t="shared" si="313"/>
        <v>ABC1281</v>
      </c>
      <c r="C282" t="str">
        <f t="shared" si="314"/>
        <v>128-0001</v>
      </c>
      <c r="D282" t="str">
        <f t="shared" si="315"/>
        <v>東京都1281番地</v>
      </c>
      <c r="E282" t="str">
        <f t="shared" si="316"/>
        <v>03-1234-1281</v>
      </c>
      <c r="F282" t="str">
        <f t="shared" si="317"/>
        <v>1281を得意とする会社。ＸXXXXXXXXXXXXXXXXXXXXXXXXXXXXXXXXXXXXXXXXXXXXXXXXXXXXXXXXXXXXXXXXXXXXXXXXXXXXXXXXXXXXXXXXXXXXXXXXXXXXXXXX</v>
      </c>
      <c r="G282" s="1">
        <f t="shared" si="318"/>
        <v>41281</v>
      </c>
      <c r="H282" t="str">
        <f t="shared" si="319"/>
        <v>1281の契約。YYYYYYYYYYYYYYYYYYYYYYYYYYYYYYYYYYYYYYYYYYYYYYYYYYYYYYYYYYYYYYY</v>
      </c>
      <c r="I282" s="1">
        <f t="shared" ref="I282:M282" si="350">G282-7</f>
        <v>41274</v>
      </c>
      <c r="J282" t="str">
        <f t="shared" si="321"/>
        <v>1281の契約。ZZZZZZZZZZZZZZZZZZZZZZZZZZZZZZZZZZZZZZZZZZZZZZZZZ</v>
      </c>
      <c r="K282" s="1">
        <f t="shared" si="350"/>
        <v>41267</v>
      </c>
      <c r="L282" t="str">
        <f t="shared" si="322"/>
        <v>1281の契約。AAAAAAAAAAAAAAAAAAAAAAAAAAAAAAAAAAAAAAAAAAAAAAAAAAAAAAA</v>
      </c>
      <c r="M282" s="1">
        <f t="shared" si="350"/>
        <v>41260</v>
      </c>
      <c r="N282" t="str">
        <f t="shared" si="323"/>
        <v>1281の契約。BBBBBBBBBBBBBBBBBBBBBBBBBBBBBBBBBBBBBBBBBBBBBBBBBBBBBBBBBBB</v>
      </c>
      <c r="O282" s="1">
        <f t="shared" si="324"/>
        <v>41253</v>
      </c>
      <c r="P282" t="str">
        <f t="shared" si="325"/>
        <v>1281の契約。CCCCCCCCCCCCCCCCCCCCCCCCCCCCCCCCCCCCCCCCCCCCCCCCCC</v>
      </c>
      <c r="R282">
        <f t="shared" si="327"/>
        <v>1281</v>
      </c>
    </row>
    <row r="283" spans="1:18">
      <c r="A283" t="str">
        <f t="shared" si="312"/>
        <v>株式会社1282</v>
      </c>
      <c r="B283" t="str">
        <f t="shared" si="313"/>
        <v>ABC1282</v>
      </c>
      <c r="C283" t="str">
        <f t="shared" si="314"/>
        <v>128-0001</v>
      </c>
      <c r="D283" t="str">
        <f t="shared" si="315"/>
        <v>東京都1282番地</v>
      </c>
      <c r="E283" t="str">
        <f t="shared" si="316"/>
        <v>03-1234-1282</v>
      </c>
      <c r="F283" t="str">
        <f t="shared" si="317"/>
        <v>1282を得意とする会社。ＸXXXXXXXXXXXXXXXXXXXXXXXXXXXXXXXXXXXXXXXXXXXXXXXXXXXXXXXXXXXXXXXXXXXXXXXXXXXXXXXXXXXXXXXXXXXXXXXXXXXXXXXX</v>
      </c>
      <c r="G283" s="1">
        <f t="shared" si="318"/>
        <v>41282</v>
      </c>
      <c r="H283" t="str">
        <f t="shared" si="319"/>
        <v>1282の契約。YYYYYYYYYYYYYYYYYYYYYYYYYYYYYYYYYYYYYYYYYYYYYYYYYYYYYYYYYYYYYYY</v>
      </c>
      <c r="I283" s="1">
        <f t="shared" ref="I283:M283" si="351">G283-7</f>
        <v>41275</v>
      </c>
      <c r="J283" t="str">
        <f t="shared" si="321"/>
        <v>1282の契約。ZZZZZZZZZZZZZZZZZZZZZZZZZZZZZZZZZZZZZZZZZZZZZZZZZ</v>
      </c>
      <c r="K283" s="1">
        <f t="shared" si="351"/>
        <v>41268</v>
      </c>
      <c r="L283" t="str">
        <f t="shared" si="322"/>
        <v>1282の契約。AAAAAAAAAAAAAAAAAAAAAAAAAAAAAAAAAAAAAAAAAAAAAAAAAAAAAAA</v>
      </c>
      <c r="M283" s="1">
        <f t="shared" si="351"/>
        <v>41261</v>
      </c>
      <c r="N283" t="str">
        <f t="shared" si="323"/>
        <v>1282の契約。BBBBBBBBBBBBBBBBBBBBBBBBBBBBBBBBBBBBBBBBBBBBBBBBBBBBBBBBBBB</v>
      </c>
      <c r="O283" s="1">
        <f t="shared" si="324"/>
        <v>41254</v>
      </c>
      <c r="P283" t="str">
        <f t="shared" si="325"/>
        <v>1282の契約。CCCCCCCCCCCCCCCCCCCCCCCCCCCCCCCCCCCCCCCCCCCCCCCCCC</v>
      </c>
      <c r="R283">
        <f t="shared" si="327"/>
        <v>1282</v>
      </c>
    </row>
    <row r="284" spans="1:18">
      <c r="A284" t="str">
        <f t="shared" si="312"/>
        <v>株式会社1283</v>
      </c>
      <c r="B284" t="str">
        <f t="shared" si="313"/>
        <v>ABC1283</v>
      </c>
      <c r="C284" t="str">
        <f t="shared" si="314"/>
        <v>128-0001</v>
      </c>
      <c r="D284" t="str">
        <f t="shared" si="315"/>
        <v>東京都1283番地</v>
      </c>
      <c r="E284" t="str">
        <f t="shared" si="316"/>
        <v>03-1234-1283</v>
      </c>
      <c r="F284" t="str">
        <f t="shared" si="317"/>
        <v>1283を得意とする会社。ＸXXXXXXXXXXXXXXXXXXXXXXXXXXXXXXXXXXXXXXXXXXXXXXXXXXXXXXXXXXXXXXXXXXXXXXXXXXXXXXXXXXXXXXXXXXXXXXXXXXXXXXXX</v>
      </c>
      <c r="G284" s="1">
        <f t="shared" si="318"/>
        <v>41283</v>
      </c>
      <c r="H284" t="str">
        <f t="shared" si="319"/>
        <v>1283の契約。YYYYYYYYYYYYYYYYYYYYYYYYYYYYYYYYYYYYYYYYYYYYYYYYYYYYYYYYYYYYYYY</v>
      </c>
      <c r="I284" s="1">
        <f t="shared" ref="I284:M284" si="352">G284-7</f>
        <v>41276</v>
      </c>
      <c r="J284" t="str">
        <f t="shared" si="321"/>
        <v>1283の契約。ZZZZZZZZZZZZZZZZZZZZZZZZZZZZZZZZZZZZZZZZZZZZZZZZZ</v>
      </c>
      <c r="K284" s="1">
        <f t="shared" si="352"/>
        <v>41269</v>
      </c>
      <c r="L284" t="str">
        <f t="shared" si="322"/>
        <v>1283の契約。AAAAAAAAAAAAAAAAAAAAAAAAAAAAAAAAAAAAAAAAAAAAAAAAAAAAAAA</v>
      </c>
      <c r="M284" s="1">
        <f t="shared" si="352"/>
        <v>41262</v>
      </c>
      <c r="N284" t="str">
        <f t="shared" si="323"/>
        <v>1283の契約。BBBBBBBBBBBBBBBBBBBBBBBBBBBBBBBBBBBBBBBBBBBBBBBBBBBBBBBBBBB</v>
      </c>
      <c r="O284" s="1">
        <f t="shared" si="324"/>
        <v>41255</v>
      </c>
      <c r="P284" t="str">
        <f t="shared" si="325"/>
        <v>1283の契約。CCCCCCCCCCCCCCCCCCCCCCCCCCCCCCCCCCCCCCCCCCCCCCCCCC</v>
      </c>
      <c r="R284">
        <f t="shared" si="327"/>
        <v>1283</v>
      </c>
    </row>
    <row r="285" spans="1:18">
      <c r="A285" t="str">
        <f t="shared" si="312"/>
        <v>株式会社1284</v>
      </c>
      <c r="B285" t="str">
        <f t="shared" si="313"/>
        <v>ABC1284</v>
      </c>
      <c r="C285" t="str">
        <f t="shared" si="314"/>
        <v>128-0001</v>
      </c>
      <c r="D285" t="str">
        <f t="shared" si="315"/>
        <v>東京都1284番地</v>
      </c>
      <c r="E285" t="str">
        <f t="shared" si="316"/>
        <v>03-1234-1284</v>
      </c>
      <c r="F285" t="str">
        <f t="shared" si="317"/>
        <v>1284を得意とする会社。ＸXXXXXXXXXXXXXXXXXXXXXXXXXXXXXXXXXXXXXXXXXXXXXXXXXXXXXXXXXXXXXXXXXXXXXXXXXXXXXXXXXXXXXXXXXXXXXXXXXXXXXXXX</v>
      </c>
      <c r="G285" s="1">
        <f t="shared" si="318"/>
        <v>41284</v>
      </c>
      <c r="H285" t="str">
        <f t="shared" si="319"/>
        <v>1284の契約。YYYYYYYYYYYYYYYYYYYYYYYYYYYYYYYYYYYYYYYYYYYYYYYYYYYYYYYYYYYYYYY</v>
      </c>
      <c r="I285" s="1">
        <f t="shared" ref="I285:M285" si="353">G285-7</f>
        <v>41277</v>
      </c>
      <c r="J285" t="str">
        <f t="shared" si="321"/>
        <v>1284の契約。ZZZZZZZZZZZZZZZZZZZZZZZZZZZZZZZZZZZZZZZZZZZZZZZZZ</v>
      </c>
      <c r="K285" s="1">
        <f t="shared" si="353"/>
        <v>41270</v>
      </c>
      <c r="L285" t="str">
        <f t="shared" si="322"/>
        <v>1284の契約。AAAAAAAAAAAAAAAAAAAAAAAAAAAAAAAAAAAAAAAAAAAAAAAAAAAAAAA</v>
      </c>
      <c r="M285" s="1">
        <f t="shared" si="353"/>
        <v>41263</v>
      </c>
      <c r="N285" t="str">
        <f t="shared" si="323"/>
        <v>1284の契約。BBBBBBBBBBBBBBBBBBBBBBBBBBBBBBBBBBBBBBBBBBBBBBBBBBBBBBBBBBB</v>
      </c>
      <c r="O285" s="1">
        <f t="shared" si="324"/>
        <v>41256</v>
      </c>
      <c r="P285" t="str">
        <f t="shared" si="325"/>
        <v>1284の契約。CCCCCCCCCCCCCCCCCCCCCCCCCCCCCCCCCCCCCCCCCCCCCCCCCC</v>
      </c>
      <c r="R285">
        <f t="shared" si="327"/>
        <v>1284</v>
      </c>
    </row>
    <row r="286" spans="1:18">
      <c r="A286" t="str">
        <f t="shared" si="312"/>
        <v>株式会社1285</v>
      </c>
      <c r="B286" t="str">
        <f t="shared" si="313"/>
        <v>ABC1285</v>
      </c>
      <c r="C286" t="str">
        <f t="shared" si="314"/>
        <v>128-0001</v>
      </c>
      <c r="D286" t="str">
        <f t="shared" si="315"/>
        <v>東京都1285番地</v>
      </c>
      <c r="E286" t="str">
        <f t="shared" si="316"/>
        <v>03-1234-1285</v>
      </c>
      <c r="F286" t="str">
        <f t="shared" si="317"/>
        <v>1285を得意とする会社。ＸXXXXXXXXXXXXXXXXXXXXXXXXXXXXXXXXXXXXXXXXXXXXXXXXXXXXXXXXXXXXXXXXXXXXXXXXXXXXXXXXXXXXXXXXXXXXXXXXXXXXXXXX</v>
      </c>
      <c r="G286" s="1">
        <f t="shared" si="318"/>
        <v>41285</v>
      </c>
      <c r="H286" t="str">
        <f t="shared" si="319"/>
        <v>1285の契約。YYYYYYYYYYYYYYYYYYYYYYYYYYYYYYYYYYYYYYYYYYYYYYYYYYYYYYYYYYYYYYY</v>
      </c>
      <c r="I286" s="1">
        <f t="shared" ref="I286:M286" si="354">G286-7</f>
        <v>41278</v>
      </c>
      <c r="J286" t="str">
        <f t="shared" si="321"/>
        <v>1285の契約。ZZZZZZZZZZZZZZZZZZZZZZZZZZZZZZZZZZZZZZZZZZZZZZZZZ</v>
      </c>
      <c r="K286" s="1">
        <f t="shared" si="354"/>
        <v>41271</v>
      </c>
      <c r="L286" t="str">
        <f t="shared" si="322"/>
        <v>1285の契約。AAAAAAAAAAAAAAAAAAAAAAAAAAAAAAAAAAAAAAAAAAAAAAAAAAAAAAA</v>
      </c>
      <c r="M286" s="1">
        <f t="shared" si="354"/>
        <v>41264</v>
      </c>
      <c r="N286" t="str">
        <f t="shared" si="323"/>
        <v>1285の契約。BBBBBBBBBBBBBBBBBBBBBBBBBBBBBBBBBBBBBBBBBBBBBBBBBBBBBBBBBBB</v>
      </c>
      <c r="O286" s="1">
        <f t="shared" si="324"/>
        <v>41257</v>
      </c>
      <c r="P286" t="str">
        <f t="shared" si="325"/>
        <v>1285の契約。CCCCCCCCCCCCCCCCCCCCCCCCCCCCCCCCCCCCCCCCCCCCCCCCCC</v>
      </c>
      <c r="R286">
        <f t="shared" si="327"/>
        <v>1285</v>
      </c>
    </row>
    <row r="287" spans="1:18">
      <c r="A287" t="str">
        <f t="shared" si="312"/>
        <v>株式会社1286</v>
      </c>
      <c r="B287" t="str">
        <f t="shared" si="313"/>
        <v>ABC1286</v>
      </c>
      <c r="C287" t="str">
        <f t="shared" si="314"/>
        <v>128-0001</v>
      </c>
      <c r="D287" t="str">
        <f t="shared" si="315"/>
        <v>東京都1286番地</v>
      </c>
      <c r="E287" t="str">
        <f t="shared" si="316"/>
        <v>03-1234-1286</v>
      </c>
      <c r="F287" t="str">
        <f t="shared" si="317"/>
        <v>1286を得意とする会社。ＸXXXXXXXXXXXXXXXXXXXXXXXXXXXXXXXXXXXXXXXXXXXXXXXXXXXXXXXXXXXXXXXXXXXXXXXXXXXXXXXXXXXXXXXXXXXXXXXXXXXXXXXX</v>
      </c>
      <c r="G287" s="1">
        <f t="shared" si="318"/>
        <v>41286</v>
      </c>
      <c r="H287" t="str">
        <f t="shared" si="319"/>
        <v>1286の契約。YYYYYYYYYYYYYYYYYYYYYYYYYYYYYYYYYYYYYYYYYYYYYYYYYYYYYYYYYYYYYYY</v>
      </c>
      <c r="I287" s="1">
        <f t="shared" ref="I287:M287" si="355">G287-7</f>
        <v>41279</v>
      </c>
      <c r="J287" t="str">
        <f t="shared" si="321"/>
        <v>1286の契約。ZZZZZZZZZZZZZZZZZZZZZZZZZZZZZZZZZZZZZZZZZZZZZZZZZ</v>
      </c>
      <c r="K287" s="1">
        <f t="shared" si="355"/>
        <v>41272</v>
      </c>
      <c r="L287" t="str">
        <f t="shared" si="322"/>
        <v>1286の契約。AAAAAAAAAAAAAAAAAAAAAAAAAAAAAAAAAAAAAAAAAAAAAAAAAAAAAAA</v>
      </c>
      <c r="M287" s="1">
        <f t="shared" si="355"/>
        <v>41265</v>
      </c>
      <c r="N287" t="str">
        <f t="shared" si="323"/>
        <v>1286の契約。BBBBBBBBBBBBBBBBBBBBBBBBBBBBBBBBBBBBBBBBBBBBBBBBBBBBBBBBBBB</v>
      </c>
      <c r="O287" s="1">
        <f t="shared" si="324"/>
        <v>41258</v>
      </c>
      <c r="P287" t="str">
        <f t="shared" si="325"/>
        <v>1286の契約。CCCCCCCCCCCCCCCCCCCCCCCCCCCCCCCCCCCCCCCCCCCCCCCCCC</v>
      </c>
      <c r="R287">
        <f t="shared" si="327"/>
        <v>1286</v>
      </c>
    </row>
    <row r="288" spans="1:18">
      <c r="A288" t="str">
        <f t="shared" si="312"/>
        <v>株式会社1287</v>
      </c>
      <c r="B288" t="str">
        <f t="shared" si="313"/>
        <v>ABC1287</v>
      </c>
      <c r="C288" t="str">
        <f t="shared" si="314"/>
        <v>128-0001</v>
      </c>
      <c r="D288" t="str">
        <f t="shared" si="315"/>
        <v>東京都1287番地</v>
      </c>
      <c r="E288" t="str">
        <f t="shared" si="316"/>
        <v>03-1234-1287</v>
      </c>
      <c r="F288" t="str">
        <f t="shared" si="317"/>
        <v>1287を得意とする会社。ＸXXXXXXXXXXXXXXXXXXXXXXXXXXXXXXXXXXXXXXXXXXXXXXXXXXXXXXXXXXXXXXXXXXXXXXXXXXXXXXXXXXXXXXXXXXXXXXXXXXXXXXXX</v>
      </c>
      <c r="G288" s="1">
        <f t="shared" si="318"/>
        <v>41287</v>
      </c>
      <c r="H288" t="str">
        <f t="shared" si="319"/>
        <v>1287の契約。YYYYYYYYYYYYYYYYYYYYYYYYYYYYYYYYYYYYYYYYYYYYYYYYYYYYYYYYYYYYYYY</v>
      </c>
      <c r="I288" s="1">
        <f t="shared" ref="I288:M288" si="356">G288-7</f>
        <v>41280</v>
      </c>
      <c r="J288" t="str">
        <f t="shared" si="321"/>
        <v>1287の契約。ZZZZZZZZZZZZZZZZZZZZZZZZZZZZZZZZZZZZZZZZZZZZZZZZZ</v>
      </c>
      <c r="K288" s="1">
        <f t="shared" si="356"/>
        <v>41273</v>
      </c>
      <c r="L288" t="str">
        <f t="shared" si="322"/>
        <v>1287の契約。AAAAAAAAAAAAAAAAAAAAAAAAAAAAAAAAAAAAAAAAAAAAAAAAAAAAAAA</v>
      </c>
      <c r="M288" s="1">
        <f t="shared" si="356"/>
        <v>41266</v>
      </c>
      <c r="N288" t="str">
        <f t="shared" si="323"/>
        <v>1287の契約。BBBBBBBBBBBBBBBBBBBBBBBBBBBBBBBBBBBBBBBBBBBBBBBBBBBBBBBBBBB</v>
      </c>
      <c r="O288" s="1">
        <f t="shared" si="324"/>
        <v>41259</v>
      </c>
      <c r="P288" t="str">
        <f t="shared" si="325"/>
        <v>1287の契約。CCCCCCCCCCCCCCCCCCCCCCCCCCCCCCCCCCCCCCCCCCCCCCCCCC</v>
      </c>
      <c r="R288">
        <f t="shared" si="327"/>
        <v>1287</v>
      </c>
    </row>
    <row r="289" spans="1:18">
      <c r="A289" t="str">
        <f t="shared" si="312"/>
        <v>株式会社1288</v>
      </c>
      <c r="B289" t="str">
        <f t="shared" si="313"/>
        <v>ABC1288</v>
      </c>
      <c r="C289" t="str">
        <f t="shared" si="314"/>
        <v>128-0001</v>
      </c>
      <c r="D289" t="str">
        <f t="shared" si="315"/>
        <v>東京都1288番地</v>
      </c>
      <c r="E289" t="str">
        <f t="shared" si="316"/>
        <v>03-1234-1288</v>
      </c>
      <c r="F289" t="str">
        <f t="shared" si="317"/>
        <v>1288を得意とする会社。ＸXXXXXXXXXXXXXXXXXXXXXXXXXXXXXXXXXXXXXXXXXXXXXXXXXXXXXXXXXXXXXXXXXXXXXXXXXXXXXXXXXXXXXXXXXXXXXXXXXXXXXXXX</v>
      </c>
      <c r="G289" s="1">
        <f t="shared" si="318"/>
        <v>41288</v>
      </c>
      <c r="H289" t="str">
        <f t="shared" si="319"/>
        <v>1288の契約。YYYYYYYYYYYYYYYYYYYYYYYYYYYYYYYYYYYYYYYYYYYYYYYYYYYYYYYYYYYYYYY</v>
      </c>
      <c r="I289" s="1">
        <f t="shared" ref="I289:M289" si="357">G289-7</f>
        <v>41281</v>
      </c>
      <c r="J289" t="str">
        <f t="shared" si="321"/>
        <v>1288の契約。ZZZZZZZZZZZZZZZZZZZZZZZZZZZZZZZZZZZZZZZZZZZZZZZZZ</v>
      </c>
      <c r="K289" s="1">
        <f t="shared" si="357"/>
        <v>41274</v>
      </c>
      <c r="L289" t="str">
        <f t="shared" si="322"/>
        <v>1288の契約。AAAAAAAAAAAAAAAAAAAAAAAAAAAAAAAAAAAAAAAAAAAAAAAAAAAAAAA</v>
      </c>
      <c r="M289" s="1">
        <f t="shared" si="357"/>
        <v>41267</v>
      </c>
      <c r="N289" t="str">
        <f t="shared" si="323"/>
        <v>1288の契約。BBBBBBBBBBBBBBBBBBBBBBBBBBBBBBBBBBBBBBBBBBBBBBBBBBBBBBBBBBB</v>
      </c>
      <c r="O289" s="1">
        <f t="shared" si="324"/>
        <v>41260</v>
      </c>
      <c r="P289" t="str">
        <f t="shared" si="325"/>
        <v>1288の契約。CCCCCCCCCCCCCCCCCCCCCCCCCCCCCCCCCCCCCCCCCCCCCCCCCC</v>
      </c>
      <c r="R289">
        <f t="shared" si="327"/>
        <v>1288</v>
      </c>
    </row>
    <row r="290" spans="1:18">
      <c r="A290" t="str">
        <f t="shared" si="312"/>
        <v>株式会社1289</v>
      </c>
      <c r="B290" t="str">
        <f t="shared" si="313"/>
        <v>ABC1289</v>
      </c>
      <c r="C290" t="str">
        <f t="shared" si="314"/>
        <v>128-0001</v>
      </c>
      <c r="D290" t="str">
        <f t="shared" si="315"/>
        <v>東京都1289番地</v>
      </c>
      <c r="E290" t="str">
        <f t="shared" si="316"/>
        <v>03-1234-1289</v>
      </c>
      <c r="F290" t="str">
        <f t="shared" si="317"/>
        <v>1289を得意とする会社。ＸXXXXXXXXXXXXXXXXXXXXXXXXXXXXXXXXXXXXXXXXXXXXXXXXXXXXXXXXXXXXXXXXXXXXXXXXXXXXXXXXXXXXXXXXXXXXXXXXXXXXXXXX</v>
      </c>
      <c r="G290" s="1">
        <f t="shared" si="318"/>
        <v>41289</v>
      </c>
      <c r="H290" t="str">
        <f t="shared" si="319"/>
        <v>1289の契約。YYYYYYYYYYYYYYYYYYYYYYYYYYYYYYYYYYYYYYYYYYYYYYYYYYYYYYYYYYYYYYY</v>
      </c>
      <c r="I290" s="1">
        <f t="shared" ref="I290:M290" si="358">G290-7</f>
        <v>41282</v>
      </c>
      <c r="J290" t="str">
        <f t="shared" si="321"/>
        <v>1289の契約。ZZZZZZZZZZZZZZZZZZZZZZZZZZZZZZZZZZZZZZZZZZZZZZZZZ</v>
      </c>
      <c r="K290" s="1">
        <f t="shared" si="358"/>
        <v>41275</v>
      </c>
      <c r="L290" t="str">
        <f t="shared" si="322"/>
        <v>1289の契約。AAAAAAAAAAAAAAAAAAAAAAAAAAAAAAAAAAAAAAAAAAAAAAAAAAAAAAA</v>
      </c>
      <c r="M290" s="1">
        <f t="shared" si="358"/>
        <v>41268</v>
      </c>
      <c r="N290" t="str">
        <f t="shared" si="323"/>
        <v>1289の契約。BBBBBBBBBBBBBBBBBBBBBBBBBBBBBBBBBBBBBBBBBBBBBBBBBBBBBBBBBBB</v>
      </c>
      <c r="O290" s="1">
        <f t="shared" si="324"/>
        <v>41261</v>
      </c>
      <c r="P290" t="str">
        <f t="shared" si="325"/>
        <v>1289の契約。CCCCCCCCCCCCCCCCCCCCCCCCCCCCCCCCCCCCCCCCCCCCCCCCCC</v>
      </c>
      <c r="R290">
        <f t="shared" si="327"/>
        <v>1289</v>
      </c>
    </row>
    <row r="291" spans="1:18">
      <c r="A291" t="str">
        <f t="shared" si="312"/>
        <v>株式会社1290</v>
      </c>
      <c r="B291" t="str">
        <f t="shared" si="313"/>
        <v>ABC1290</v>
      </c>
      <c r="C291" t="str">
        <f t="shared" si="314"/>
        <v>129-0001</v>
      </c>
      <c r="D291" t="str">
        <f t="shared" si="315"/>
        <v>東京都1290番地</v>
      </c>
      <c r="E291" t="str">
        <f t="shared" si="316"/>
        <v>03-1234-1290</v>
      </c>
      <c r="F291" t="str">
        <f t="shared" si="317"/>
        <v>1290を得意とする会社。ＸXXXXXXXXXXXXXXXXXXXXXXXXXXXXXXXXXXXXXXXXXXXXXXXXXXXXXXXXXXXXXXXXXXXXXXXXXXXXXXXXXXXXXXXXXXXXXXXXXXXXXXXX</v>
      </c>
      <c r="G291" s="1">
        <f t="shared" si="318"/>
        <v>41290</v>
      </c>
      <c r="H291" t="str">
        <f t="shared" si="319"/>
        <v>1290の契約。YYYYYYYYYYYYYYYYYYYYYYYYYYYYYYYYYYYYYYYYYYYYYYYYYYYYYYYYYYYYYYY</v>
      </c>
      <c r="I291" s="1">
        <f t="shared" ref="I291:M291" si="359">G291-7</f>
        <v>41283</v>
      </c>
      <c r="J291" t="str">
        <f t="shared" si="321"/>
        <v>1290の契約。ZZZZZZZZZZZZZZZZZZZZZZZZZZZZZZZZZZZZZZZZZZZZZZZZZ</v>
      </c>
      <c r="K291" s="1">
        <f t="shared" si="359"/>
        <v>41276</v>
      </c>
      <c r="L291" t="str">
        <f t="shared" si="322"/>
        <v>1290の契約。AAAAAAAAAAAAAAAAAAAAAAAAAAAAAAAAAAAAAAAAAAAAAAAAAAAAAAA</v>
      </c>
      <c r="M291" s="1">
        <f t="shared" si="359"/>
        <v>41269</v>
      </c>
      <c r="N291" t="str">
        <f t="shared" si="323"/>
        <v>1290の契約。BBBBBBBBBBBBBBBBBBBBBBBBBBBBBBBBBBBBBBBBBBBBBBBBBBBBBBBBBBB</v>
      </c>
      <c r="O291" s="1">
        <f t="shared" si="324"/>
        <v>41262</v>
      </c>
      <c r="P291" t="str">
        <f t="shared" si="325"/>
        <v>1290の契約。CCCCCCCCCCCCCCCCCCCCCCCCCCCCCCCCCCCCCCCCCCCCCCCCCC</v>
      </c>
      <c r="R291">
        <f t="shared" si="327"/>
        <v>1290</v>
      </c>
    </row>
    <row r="292" spans="1:18">
      <c r="A292" t="str">
        <f t="shared" si="312"/>
        <v>株式会社1291</v>
      </c>
      <c r="B292" t="str">
        <f t="shared" si="313"/>
        <v>ABC1291</v>
      </c>
      <c r="C292" t="str">
        <f t="shared" si="314"/>
        <v>129-0001</v>
      </c>
      <c r="D292" t="str">
        <f t="shared" si="315"/>
        <v>東京都1291番地</v>
      </c>
      <c r="E292" t="str">
        <f t="shared" si="316"/>
        <v>03-1234-1291</v>
      </c>
      <c r="F292" t="str">
        <f t="shared" si="317"/>
        <v>1291を得意とする会社。ＸXXXXXXXXXXXXXXXXXXXXXXXXXXXXXXXXXXXXXXXXXXXXXXXXXXXXXXXXXXXXXXXXXXXXXXXXXXXXXXXXXXXXXXXXXXXXXXXXXXXXXXXX</v>
      </c>
      <c r="G292" s="1">
        <f t="shared" si="318"/>
        <v>41291</v>
      </c>
      <c r="H292" t="str">
        <f t="shared" si="319"/>
        <v>1291の契約。YYYYYYYYYYYYYYYYYYYYYYYYYYYYYYYYYYYYYYYYYYYYYYYYYYYYYYYYYYYYYYY</v>
      </c>
      <c r="I292" s="1">
        <f t="shared" ref="I292:M292" si="360">G292-7</f>
        <v>41284</v>
      </c>
      <c r="J292" t="str">
        <f t="shared" si="321"/>
        <v>1291の契約。ZZZZZZZZZZZZZZZZZZZZZZZZZZZZZZZZZZZZZZZZZZZZZZZZZ</v>
      </c>
      <c r="K292" s="1">
        <f t="shared" si="360"/>
        <v>41277</v>
      </c>
      <c r="L292" t="str">
        <f t="shared" si="322"/>
        <v>1291の契約。AAAAAAAAAAAAAAAAAAAAAAAAAAAAAAAAAAAAAAAAAAAAAAAAAAAAAAA</v>
      </c>
      <c r="M292" s="1">
        <f t="shared" si="360"/>
        <v>41270</v>
      </c>
      <c r="N292" t="str">
        <f t="shared" si="323"/>
        <v>1291の契約。BBBBBBBBBBBBBBBBBBBBBBBBBBBBBBBBBBBBBBBBBBBBBBBBBBBBBBBBBBB</v>
      </c>
      <c r="O292" s="1">
        <f t="shared" si="324"/>
        <v>41263</v>
      </c>
      <c r="P292" t="str">
        <f t="shared" si="325"/>
        <v>1291の契約。CCCCCCCCCCCCCCCCCCCCCCCCCCCCCCCCCCCCCCCCCCCCCCCCCC</v>
      </c>
      <c r="R292">
        <f t="shared" si="327"/>
        <v>1291</v>
      </c>
    </row>
    <row r="293" spans="1:18">
      <c r="A293" t="str">
        <f t="shared" si="312"/>
        <v>株式会社1292</v>
      </c>
      <c r="B293" t="str">
        <f t="shared" si="313"/>
        <v>ABC1292</v>
      </c>
      <c r="C293" t="str">
        <f t="shared" si="314"/>
        <v>129-0001</v>
      </c>
      <c r="D293" t="str">
        <f t="shared" si="315"/>
        <v>東京都1292番地</v>
      </c>
      <c r="E293" t="str">
        <f t="shared" si="316"/>
        <v>03-1234-1292</v>
      </c>
      <c r="F293" t="str">
        <f t="shared" si="317"/>
        <v>1292を得意とする会社。ＸXXXXXXXXXXXXXXXXXXXXXXXXXXXXXXXXXXXXXXXXXXXXXXXXXXXXXXXXXXXXXXXXXXXXXXXXXXXXXXXXXXXXXXXXXXXXXXXXXXXXXXXX</v>
      </c>
      <c r="G293" s="1">
        <f t="shared" si="318"/>
        <v>41292</v>
      </c>
      <c r="H293" t="str">
        <f t="shared" si="319"/>
        <v>1292の契約。YYYYYYYYYYYYYYYYYYYYYYYYYYYYYYYYYYYYYYYYYYYYYYYYYYYYYYYYYYYYYYY</v>
      </c>
      <c r="I293" s="1">
        <f t="shared" ref="I293:M293" si="361">G293-7</f>
        <v>41285</v>
      </c>
      <c r="J293" t="str">
        <f t="shared" si="321"/>
        <v>1292の契約。ZZZZZZZZZZZZZZZZZZZZZZZZZZZZZZZZZZZZZZZZZZZZZZZZZ</v>
      </c>
      <c r="K293" s="1">
        <f t="shared" si="361"/>
        <v>41278</v>
      </c>
      <c r="L293" t="str">
        <f t="shared" si="322"/>
        <v>1292の契約。AAAAAAAAAAAAAAAAAAAAAAAAAAAAAAAAAAAAAAAAAAAAAAAAAAAAAAA</v>
      </c>
      <c r="M293" s="1">
        <f t="shared" si="361"/>
        <v>41271</v>
      </c>
      <c r="N293" t="str">
        <f t="shared" si="323"/>
        <v>1292の契約。BBBBBBBBBBBBBBBBBBBBBBBBBBBBBBBBBBBBBBBBBBBBBBBBBBBBBBBBBBB</v>
      </c>
      <c r="O293" s="1">
        <f t="shared" si="324"/>
        <v>41264</v>
      </c>
      <c r="P293" t="str">
        <f t="shared" si="325"/>
        <v>1292の契約。CCCCCCCCCCCCCCCCCCCCCCCCCCCCCCCCCCCCCCCCCCCCCCCCCC</v>
      </c>
      <c r="R293">
        <f t="shared" si="327"/>
        <v>1292</v>
      </c>
    </row>
    <row r="294" spans="1:18">
      <c r="A294" t="str">
        <f t="shared" si="312"/>
        <v>株式会社1293</v>
      </c>
      <c r="B294" t="str">
        <f t="shared" si="313"/>
        <v>ABC1293</v>
      </c>
      <c r="C294" t="str">
        <f t="shared" si="314"/>
        <v>129-0001</v>
      </c>
      <c r="D294" t="str">
        <f t="shared" si="315"/>
        <v>東京都1293番地</v>
      </c>
      <c r="E294" t="str">
        <f t="shared" si="316"/>
        <v>03-1234-1293</v>
      </c>
      <c r="F294" t="str">
        <f t="shared" si="317"/>
        <v>1293を得意とする会社。ＸXXXXXXXXXXXXXXXXXXXXXXXXXXXXXXXXXXXXXXXXXXXXXXXXXXXXXXXXXXXXXXXXXXXXXXXXXXXXXXXXXXXXXXXXXXXXXXXXXXXXXXXX</v>
      </c>
      <c r="G294" s="1">
        <f t="shared" si="318"/>
        <v>41293</v>
      </c>
      <c r="H294" t="str">
        <f t="shared" si="319"/>
        <v>1293の契約。YYYYYYYYYYYYYYYYYYYYYYYYYYYYYYYYYYYYYYYYYYYYYYYYYYYYYYYYYYYYYYY</v>
      </c>
      <c r="I294" s="1">
        <f t="shared" ref="I294:M294" si="362">G294-7</f>
        <v>41286</v>
      </c>
      <c r="J294" t="str">
        <f t="shared" si="321"/>
        <v>1293の契約。ZZZZZZZZZZZZZZZZZZZZZZZZZZZZZZZZZZZZZZZZZZZZZZZZZ</v>
      </c>
      <c r="K294" s="1">
        <f t="shared" si="362"/>
        <v>41279</v>
      </c>
      <c r="L294" t="str">
        <f t="shared" si="322"/>
        <v>1293の契約。AAAAAAAAAAAAAAAAAAAAAAAAAAAAAAAAAAAAAAAAAAAAAAAAAAAAAAA</v>
      </c>
      <c r="M294" s="1">
        <f t="shared" si="362"/>
        <v>41272</v>
      </c>
      <c r="N294" t="str">
        <f t="shared" si="323"/>
        <v>1293の契約。BBBBBBBBBBBBBBBBBBBBBBBBBBBBBBBBBBBBBBBBBBBBBBBBBBBBBBBBBBB</v>
      </c>
      <c r="O294" s="1">
        <f t="shared" si="324"/>
        <v>41265</v>
      </c>
      <c r="P294" t="str">
        <f t="shared" si="325"/>
        <v>1293の契約。CCCCCCCCCCCCCCCCCCCCCCCCCCCCCCCCCCCCCCCCCCCCCCCCCC</v>
      </c>
      <c r="R294">
        <f t="shared" si="327"/>
        <v>1293</v>
      </c>
    </row>
    <row r="295" spans="1:18">
      <c r="A295" t="str">
        <f t="shared" si="312"/>
        <v>株式会社1294</v>
      </c>
      <c r="B295" t="str">
        <f t="shared" si="313"/>
        <v>ABC1294</v>
      </c>
      <c r="C295" t="str">
        <f t="shared" si="314"/>
        <v>129-0001</v>
      </c>
      <c r="D295" t="str">
        <f t="shared" si="315"/>
        <v>東京都1294番地</v>
      </c>
      <c r="E295" t="str">
        <f t="shared" si="316"/>
        <v>03-1234-1294</v>
      </c>
      <c r="F295" t="str">
        <f t="shared" si="317"/>
        <v>1294を得意とする会社。ＸXXXXXXXXXXXXXXXXXXXXXXXXXXXXXXXXXXXXXXXXXXXXXXXXXXXXXXXXXXXXXXXXXXXXXXXXXXXXXXXXXXXXXXXXXXXXXXXXXXXXXXXX</v>
      </c>
      <c r="G295" s="1">
        <f t="shared" si="318"/>
        <v>41294</v>
      </c>
      <c r="H295" t="str">
        <f t="shared" si="319"/>
        <v>1294の契約。YYYYYYYYYYYYYYYYYYYYYYYYYYYYYYYYYYYYYYYYYYYYYYYYYYYYYYYYYYYYYYY</v>
      </c>
      <c r="I295" s="1">
        <f t="shared" ref="I295:M295" si="363">G295-7</f>
        <v>41287</v>
      </c>
      <c r="J295" t="str">
        <f t="shared" si="321"/>
        <v>1294の契約。ZZZZZZZZZZZZZZZZZZZZZZZZZZZZZZZZZZZZZZZZZZZZZZZZZ</v>
      </c>
      <c r="K295" s="1">
        <f t="shared" si="363"/>
        <v>41280</v>
      </c>
      <c r="L295" t="str">
        <f t="shared" si="322"/>
        <v>1294の契約。AAAAAAAAAAAAAAAAAAAAAAAAAAAAAAAAAAAAAAAAAAAAAAAAAAAAAAA</v>
      </c>
      <c r="M295" s="1">
        <f t="shared" si="363"/>
        <v>41273</v>
      </c>
      <c r="N295" t="str">
        <f t="shared" si="323"/>
        <v>1294の契約。BBBBBBBBBBBBBBBBBBBBBBBBBBBBBBBBBBBBBBBBBBBBBBBBBBBBBBBBBBB</v>
      </c>
      <c r="O295" s="1">
        <f t="shared" si="324"/>
        <v>41266</v>
      </c>
      <c r="P295" t="str">
        <f t="shared" si="325"/>
        <v>1294の契約。CCCCCCCCCCCCCCCCCCCCCCCCCCCCCCCCCCCCCCCCCCCCCCCCCC</v>
      </c>
      <c r="R295">
        <f t="shared" si="327"/>
        <v>1294</v>
      </c>
    </row>
    <row r="296" spans="1:18">
      <c r="A296" t="str">
        <f t="shared" si="312"/>
        <v>株式会社1295</v>
      </c>
      <c r="B296" t="str">
        <f t="shared" si="313"/>
        <v>ABC1295</v>
      </c>
      <c r="C296" t="str">
        <f t="shared" si="314"/>
        <v>129-0001</v>
      </c>
      <c r="D296" t="str">
        <f t="shared" si="315"/>
        <v>東京都1295番地</v>
      </c>
      <c r="E296" t="str">
        <f t="shared" si="316"/>
        <v>03-1234-1295</v>
      </c>
      <c r="F296" t="str">
        <f t="shared" si="317"/>
        <v>1295を得意とする会社。ＸXXXXXXXXXXXXXXXXXXXXXXXXXXXXXXXXXXXXXXXXXXXXXXXXXXXXXXXXXXXXXXXXXXXXXXXXXXXXXXXXXXXXXXXXXXXXXXXXXXXXXXXX</v>
      </c>
      <c r="G296" s="1">
        <f t="shared" si="318"/>
        <v>41295</v>
      </c>
      <c r="H296" t="str">
        <f t="shared" si="319"/>
        <v>1295の契約。YYYYYYYYYYYYYYYYYYYYYYYYYYYYYYYYYYYYYYYYYYYYYYYYYYYYYYYYYYYYYYY</v>
      </c>
      <c r="I296" s="1">
        <f t="shared" ref="I296:M296" si="364">G296-7</f>
        <v>41288</v>
      </c>
      <c r="J296" t="str">
        <f t="shared" si="321"/>
        <v>1295の契約。ZZZZZZZZZZZZZZZZZZZZZZZZZZZZZZZZZZZZZZZZZZZZZZZZZ</v>
      </c>
      <c r="K296" s="1">
        <f t="shared" si="364"/>
        <v>41281</v>
      </c>
      <c r="L296" t="str">
        <f t="shared" si="322"/>
        <v>1295の契約。AAAAAAAAAAAAAAAAAAAAAAAAAAAAAAAAAAAAAAAAAAAAAAAAAAAAAAA</v>
      </c>
      <c r="M296" s="1">
        <f t="shared" si="364"/>
        <v>41274</v>
      </c>
      <c r="N296" t="str">
        <f t="shared" si="323"/>
        <v>1295の契約。BBBBBBBBBBBBBBBBBBBBBBBBBBBBBBBBBBBBBBBBBBBBBBBBBBBBBBBBBBB</v>
      </c>
      <c r="O296" s="1">
        <f t="shared" si="324"/>
        <v>41267</v>
      </c>
      <c r="P296" t="str">
        <f t="shared" si="325"/>
        <v>1295の契約。CCCCCCCCCCCCCCCCCCCCCCCCCCCCCCCCCCCCCCCCCCCCCCCCCC</v>
      </c>
      <c r="R296">
        <f t="shared" si="327"/>
        <v>1295</v>
      </c>
    </row>
    <row r="297" spans="1:18">
      <c r="A297" t="str">
        <f t="shared" si="312"/>
        <v>株式会社1296</v>
      </c>
      <c r="B297" t="str">
        <f t="shared" si="313"/>
        <v>ABC1296</v>
      </c>
      <c r="C297" t="str">
        <f t="shared" si="314"/>
        <v>129-0001</v>
      </c>
      <c r="D297" t="str">
        <f t="shared" si="315"/>
        <v>東京都1296番地</v>
      </c>
      <c r="E297" t="str">
        <f t="shared" si="316"/>
        <v>03-1234-1296</v>
      </c>
      <c r="F297" t="str">
        <f t="shared" si="317"/>
        <v>1296を得意とする会社。ＸXXXXXXXXXXXXXXXXXXXXXXXXXXXXXXXXXXXXXXXXXXXXXXXXXXXXXXXXXXXXXXXXXXXXXXXXXXXXXXXXXXXXXXXXXXXXXXXXXXXXXXXX</v>
      </c>
      <c r="G297" s="1">
        <f t="shared" si="318"/>
        <v>41296</v>
      </c>
      <c r="H297" t="str">
        <f t="shared" si="319"/>
        <v>1296の契約。YYYYYYYYYYYYYYYYYYYYYYYYYYYYYYYYYYYYYYYYYYYYYYYYYYYYYYYYYYYYYYY</v>
      </c>
      <c r="I297" s="1">
        <f t="shared" ref="I297:M297" si="365">G297-7</f>
        <v>41289</v>
      </c>
      <c r="J297" t="str">
        <f t="shared" si="321"/>
        <v>1296の契約。ZZZZZZZZZZZZZZZZZZZZZZZZZZZZZZZZZZZZZZZZZZZZZZZZZ</v>
      </c>
      <c r="K297" s="1">
        <f t="shared" si="365"/>
        <v>41282</v>
      </c>
      <c r="L297" t="str">
        <f t="shared" si="322"/>
        <v>1296の契約。AAAAAAAAAAAAAAAAAAAAAAAAAAAAAAAAAAAAAAAAAAAAAAAAAAAAAAA</v>
      </c>
      <c r="M297" s="1">
        <f t="shared" si="365"/>
        <v>41275</v>
      </c>
      <c r="N297" t="str">
        <f t="shared" si="323"/>
        <v>1296の契約。BBBBBBBBBBBBBBBBBBBBBBBBBBBBBBBBBBBBBBBBBBBBBBBBBBBBBBBBBBB</v>
      </c>
      <c r="O297" s="1">
        <f t="shared" si="324"/>
        <v>41268</v>
      </c>
      <c r="P297" t="str">
        <f t="shared" si="325"/>
        <v>1296の契約。CCCCCCCCCCCCCCCCCCCCCCCCCCCCCCCCCCCCCCCCCCCCCCCCCC</v>
      </c>
      <c r="R297">
        <f t="shared" si="327"/>
        <v>1296</v>
      </c>
    </row>
    <row r="298" spans="1:18">
      <c r="A298" t="str">
        <f t="shared" si="312"/>
        <v>株式会社1297</v>
      </c>
      <c r="B298" t="str">
        <f t="shared" si="313"/>
        <v>ABC1297</v>
      </c>
      <c r="C298" t="str">
        <f t="shared" si="314"/>
        <v>129-0001</v>
      </c>
      <c r="D298" t="str">
        <f t="shared" si="315"/>
        <v>東京都1297番地</v>
      </c>
      <c r="E298" t="str">
        <f t="shared" si="316"/>
        <v>03-1234-1297</v>
      </c>
      <c r="F298" t="str">
        <f t="shared" si="317"/>
        <v>1297を得意とする会社。ＸXXXXXXXXXXXXXXXXXXXXXXXXXXXXXXXXXXXXXXXXXXXXXXXXXXXXXXXXXXXXXXXXXXXXXXXXXXXXXXXXXXXXXXXXXXXXXXXXXXXXXXXX</v>
      </c>
      <c r="G298" s="1">
        <f t="shared" si="318"/>
        <v>41297</v>
      </c>
      <c r="H298" t="str">
        <f t="shared" si="319"/>
        <v>1297の契約。YYYYYYYYYYYYYYYYYYYYYYYYYYYYYYYYYYYYYYYYYYYYYYYYYYYYYYYYYYYYYYY</v>
      </c>
      <c r="I298" s="1">
        <f t="shared" ref="I298:M298" si="366">G298-7</f>
        <v>41290</v>
      </c>
      <c r="J298" t="str">
        <f t="shared" si="321"/>
        <v>1297の契約。ZZZZZZZZZZZZZZZZZZZZZZZZZZZZZZZZZZZZZZZZZZZZZZZZZ</v>
      </c>
      <c r="K298" s="1">
        <f t="shared" si="366"/>
        <v>41283</v>
      </c>
      <c r="L298" t="str">
        <f t="shared" si="322"/>
        <v>1297の契約。AAAAAAAAAAAAAAAAAAAAAAAAAAAAAAAAAAAAAAAAAAAAAAAAAAAAAAA</v>
      </c>
      <c r="M298" s="1">
        <f t="shared" si="366"/>
        <v>41276</v>
      </c>
      <c r="N298" t="str">
        <f t="shared" si="323"/>
        <v>1297の契約。BBBBBBBBBBBBBBBBBBBBBBBBBBBBBBBBBBBBBBBBBBBBBBBBBBBBBBBBBBB</v>
      </c>
      <c r="O298" s="1">
        <f t="shared" si="324"/>
        <v>41269</v>
      </c>
      <c r="P298" t="str">
        <f t="shared" si="325"/>
        <v>1297の契約。CCCCCCCCCCCCCCCCCCCCCCCCCCCCCCCCCCCCCCCCCCCCCCCCCC</v>
      </c>
      <c r="R298">
        <f t="shared" si="327"/>
        <v>1297</v>
      </c>
    </row>
    <row r="299" spans="1:18">
      <c r="A299" t="str">
        <f t="shared" si="312"/>
        <v>株式会社1298</v>
      </c>
      <c r="B299" t="str">
        <f t="shared" si="313"/>
        <v>ABC1298</v>
      </c>
      <c r="C299" t="str">
        <f t="shared" si="314"/>
        <v>129-0001</v>
      </c>
      <c r="D299" t="str">
        <f t="shared" si="315"/>
        <v>東京都1298番地</v>
      </c>
      <c r="E299" t="str">
        <f t="shared" si="316"/>
        <v>03-1234-1298</v>
      </c>
      <c r="F299" t="str">
        <f t="shared" si="317"/>
        <v>1298を得意とする会社。ＸXXXXXXXXXXXXXXXXXXXXXXXXXXXXXXXXXXXXXXXXXXXXXXXXXXXXXXXXXXXXXXXXXXXXXXXXXXXXXXXXXXXXXXXXXXXXXXXXXXXXXXXX</v>
      </c>
      <c r="G299" s="1">
        <f t="shared" si="318"/>
        <v>41298</v>
      </c>
      <c r="H299" t="str">
        <f t="shared" si="319"/>
        <v>1298の契約。YYYYYYYYYYYYYYYYYYYYYYYYYYYYYYYYYYYYYYYYYYYYYYYYYYYYYYYYYYYYYYY</v>
      </c>
      <c r="I299" s="1">
        <f t="shared" ref="I299:M299" si="367">G299-7</f>
        <v>41291</v>
      </c>
      <c r="J299" t="str">
        <f t="shared" si="321"/>
        <v>1298の契約。ZZZZZZZZZZZZZZZZZZZZZZZZZZZZZZZZZZZZZZZZZZZZZZZZZ</v>
      </c>
      <c r="K299" s="1">
        <f t="shared" si="367"/>
        <v>41284</v>
      </c>
      <c r="L299" t="str">
        <f t="shared" si="322"/>
        <v>1298の契約。AAAAAAAAAAAAAAAAAAAAAAAAAAAAAAAAAAAAAAAAAAAAAAAAAAAAAAA</v>
      </c>
      <c r="M299" s="1">
        <f t="shared" si="367"/>
        <v>41277</v>
      </c>
      <c r="N299" t="str">
        <f t="shared" si="323"/>
        <v>1298の契約。BBBBBBBBBBBBBBBBBBBBBBBBBBBBBBBBBBBBBBBBBBBBBBBBBBBBBBBBBBB</v>
      </c>
      <c r="O299" s="1">
        <f t="shared" si="324"/>
        <v>41270</v>
      </c>
      <c r="P299" t="str">
        <f t="shared" si="325"/>
        <v>1298の契約。CCCCCCCCCCCCCCCCCCCCCCCCCCCCCCCCCCCCCCCCCCCCCCCCCC</v>
      </c>
      <c r="R299">
        <f t="shared" si="327"/>
        <v>1298</v>
      </c>
    </row>
    <row r="300" spans="1:18">
      <c r="A300" t="str">
        <f t="shared" si="312"/>
        <v>株式会社1299</v>
      </c>
      <c r="B300" t="str">
        <f t="shared" si="313"/>
        <v>ABC1299</v>
      </c>
      <c r="C300" t="str">
        <f t="shared" si="314"/>
        <v>129-0001</v>
      </c>
      <c r="D300" t="str">
        <f t="shared" si="315"/>
        <v>東京都1299番地</v>
      </c>
      <c r="E300" t="str">
        <f t="shared" si="316"/>
        <v>03-1234-1299</v>
      </c>
      <c r="F300" t="str">
        <f t="shared" si="317"/>
        <v>1299を得意とする会社。ＸXXXXXXXXXXXXXXXXXXXXXXXXXXXXXXXXXXXXXXXXXXXXXXXXXXXXXXXXXXXXXXXXXXXXXXXXXXXXXXXXXXXXXXXXXXXXXXXXXXXXXXXX</v>
      </c>
      <c r="G300" s="1">
        <f t="shared" si="318"/>
        <v>41299</v>
      </c>
      <c r="H300" t="str">
        <f t="shared" si="319"/>
        <v>1299の契約。YYYYYYYYYYYYYYYYYYYYYYYYYYYYYYYYYYYYYYYYYYYYYYYYYYYYYYYYYYYYYYY</v>
      </c>
      <c r="I300" s="1">
        <f t="shared" ref="I300:M300" si="368">G300-7</f>
        <v>41292</v>
      </c>
      <c r="J300" t="str">
        <f t="shared" si="321"/>
        <v>1299の契約。ZZZZZZZZZZZZZZZZZZZZZZZZZZZZZZZZZZZZZZZZZZZZZZZZZ</v>
      </c>
      <c r="K300" s="1">
        <f t="shared" si="368"/>
        <v>41285</v>
      </c>
      <c r="L300" t="str">
        <f t="shared" si="322"/>
        <v>1299の契約。AAAAAAAAAAAAAAAAAAAAAAAAAAAAAAAAAAAAAAAAAAAAAAAAAAAAAAA</v>
      </c>
      <c r="M300" s="1">
        <f t="shared" si="368"/>
        <v>41278</v>
      </c>
      <c r="N300" t="str">
        <f t="shared" si="323"/>
        <v>1299の契約。BBBBBBBBBBBBBBBBBBBBBBBBBBBBBBBBBBBBBBBBBBBBBBBBBBBBBBBBBBB</v>
      </c>
      <c r="O300" s="1">
        <f t="shared" si="324"/>
        <v>41271</v>
      </c>
      <c r="P300" t="str">
        <f t="shared" si="325"/>
        <v>1299の契約。CCCCCCCCCCCCCCCCCCCCCCCCCCCCCCCCCCCCCCCCCCCCCCCCCC</v>
      </c>
      <c r="R300">
        <f t="shared" si="327"/>
        <v>1299</v>
      </c>
    </row>
    <row r="301" spans="1:18">
      <c r="A301" t="str">
        <f t="shared" si="312"/>
        <v>株式会社1300</v>
      </c>
      <c r="B301" t="str">
        <f t="shared" si="313"/>
        <v>ABC1300</v>
      </c>
      <c r="C301" t="str">
        <f t="shared" si="314"/>
        <v>130-0001</v>
      </c>
      <c r="D301" t="str">
        <f t="shared" si="315"/>
        <v>東京都1300番地</v>
      </c>
      <c r="E301" t="str">
        <f t="shared" si="316"/>
        <v>03-1234-1300</v>
      </c>
      <c r="F301" t="str">
        <f t="shared" si="317"/>
        <v>1300を得意とする会社。ＸXXXXXXXXXXXXXXXXXXXXXXXXXXXXXXXXXXXXXXXXXXXXXXXXXXXXXXXXXXXXXXXXXXXXXXXXXXXXXXXXXXXXXXXXXXXXXXXXXXXXXXXX</v>
      </c>
      <c r="G301" s="1">
        <f t="shared" si="318"/>
        <v>41300</v>
      </c>
      <c r="H301" t="str">
        <f t="shared" si="319"/>
        <v>1300の契約。YYYYYYYYYYYYYYYYYYYYYYYYYYYYYYYYYYYYYYYYYYYYYYYYYYYYYYYYYYYYYYY</v>
      </c>
      <c r="I301" s="1">
        <f t="shared" ref="I301:M301" si="369">G301-7</f>
        <v>41293</v>
      </c>
      <c r="J301" t="str">
        <f t="shared" si="321"/>
        <v>1300の契約。ZZZZZZZZZZZZZZZZZZZZZZZZZZZZZZZZZZZZZZZZZZZZZZZZZ</v>
      </c>
      <c r="K301" s="1">
        <f t="shared" si="369"/>
        <v>41286</v>
      </c>
      <c r="L301" t="str">
        <f t="shared" si="322"/>
        <v>1300の契約。AAAAAAAAAAAAAAAAAAAAAAAAAAAAAAAAAAAAAAAAAAAAAAAAAAAAAAA</v>
      </c>
      <c r="M301" s="1">
        <f t="shared" si="369"/>
        <v>41279</v>
      </c>
      <c r="N301" t="str">
        <f t="shared" si="323"/>
        <v>1300の契約。BBBBBBBBBBBBBBBBBBBBBBBBBBBBBBBBBBBBBBBBBBBBBBBBBBBBBBBBBBB</v>
      </c>
      <c r="O301" s="1">
        <f t="shared" si="324"/>
        <v>41272</v>
      </c>
      <c r="P301" t="str">
        <f t="shared" si="325"/>
        <v>1300の契約。CCCCCCCCCCCCCCCCCCCCCCCCCCCCCCCCCCCCCCCCCCCCCCCCCC</v>
      </c>
      <c r="R301">
        <f t="shared" si="327"/>
        <v>1300</v>
      </c>
    </row>
    <row r="302" spans="1:18">
      <c r="A302" t="str">
        <f t="shared" si="312"/>
        <v>株式会社1301</v>
      </c>
      <c r="B302" t="str">
        <f t="shared" si="313"/>
        <v>ABC1301</v>
      </c>
      <c r="C302" t="str">
        <f t="shared" si="314"/>
        <v>130-0001</v>
      </c>
      <c r="D302" t="str">
        <f t="shared" si="315"/>
        <v>東京都1301番地</v>
      </c>
      <c r="E302" t="str">
        <f t="shared" si="316"/>
        <v>03-1234-1301</v>
      </c>
      <c r="F302" t="str">
        <f t="shared" si="317"/>
        <v>1301を得意とする会社。ＸXXXXXXXXXXXXXXXXXXXXXXXXXXXXXXXXXXXXXXXXXXXXXXXXXXXXXXXXXXXXXXXXXXXXXXXXXXXXXXXXXXXXXXXXXXXXXXXXXXXXXXXX</v>
      </c>
      <c r="G302" s="1">
        <f t="shared" si="318"/>
        <v>41301</v>
      </c>
      <c r="H302" t="str">
        <f t="shared" si="319"/>
        <v>1301の契約。YYYYYYYYYYYYYYYYYYYYYYYYYYYYYYYYYYYYYYYYYYYYYYYYYYYYYYYYYYYYYYY</v>
      </c>
      <c r="I302" s="1">
        <f t="shared" ref="I302:M302" si="370">G302-7</f>
        <v>41294</v>
      </c>
      <c r="J302" t="str">
        <f t="shared" si="321"/>
        <v>1301の契約。ZZZZZZZZZZZZZZZZZZZZZZZZZZZZZZZZZZZZZZZZZZZZZZZZZ</v>
      </c>
      <c r="K302" s="1">
        <f t="shared" si="370"/>
        <v>41287</v>
      </c>
      <c r="L302" t="str">
        <f t="shared" si="322"/>
        <v>1301の契約。AAAAAAAAAAAAAAAAAAAAAAAAAAAAAAAAAAAAAAAAAAAAAAAAAAAAAAA</v>
      </c>
      <c r="M302" s="1">
        <f t="shared" si="370"/>
        <v>41280</v>
      </c>
      <c r="N302" t="str">
        <f t="shared" si="323"/>
        <v>1301の契約。BBBBBBBBBBBBBBBBBBBBBBBBBBBBBBBBBBBBBBBBBBBBBBBBBBBBBBBBBBB</v>
      </c>
      <c r="O302" s="1">
        <f t="shared" si="324"/>
        <v>41273</v>
      </c>
      <c r="P302" t="str">
        <f t="shared" si="325"/>
        <v>1301の契約。CCCCCCCCCCCCCCCCCCCCCCCCCCCCCCCCCCCCCCCCCCCCCCCCCC</v>
      </c>
      <c r="R302">
        <f t="shared" si="327"/>
        <v>1301</v>
      </c>
    </row>
    <row r="303" spans="1:18">
      <c r="A303" t="str">
        <f t="shared" si="312"/>
        <v>株式会社1302</v>
      </c>
      <c r="B303" t="str">
        <f t="shared" si="313"/>
        <v>ABC1302</v>
      </c>
      <c r="C303" t="str">
        <f t="shared" si="314"/>
        <v>130-0001</v>
      </c>
      <c r="D303" t="str">
        <f t="shared" si="315"/>
        <v>東京都1302番地</v>
      </c>
      <c r="E303" t="str">
        <f t="shared" si="316"/>
        <v>03-1234-1302</v>
      </c>
      <c r="F303" t="str">
        <f t="shared" si="317"/>
        <v>1302を得意とする会社。ＸXXXXXXXXXXXXXXXXXXXXXXXXXXXXXXXXXXXXXXXXXXXXXXXXXXXXXXXXXXXXXXXXXXXXXXXXXXXXXXXXXXXXXXXXXXXXXXXXXXXXXXXX</v>
      </c>
      <c r="G303" s="1">
        <f t="shared" si="318"/>
        <v>41302</v>
      </c>
      <c r="H303" t="str">
        <f t="shared" si="319"/>
        <v>1302の契約。YYYYYYYYYYYYYYYYYYYYYYYYYYYYYYYYYYYYYYYYYYYYYYYYYYYYYYYYYYYYYYY</v>
      </c>
      <c r="I303" s="1">
        <f t="shared" ref="I303:M303" si="371">G303-7</f>
        <v>41295</v>
      </c>
      <c r="J303" t="str">
        <f t="shared" si="321"/>
        <v>1302の契約。ZZZZZZZZZZZZZZZZZZZZZZZZZZZZZZZZZZZZZZZZZZZZZZZZZ</v>
      </c>
      <c r="K303" s="1">
        <f t="shared" si="371"/>
        <v>41288</v>
      </c>
      <c r="L303" t="str">
        <f t="shared" si="322"/>
        <v>1302の契約。AAAAAAAAAAAAAAAAAAAAAAAAAAAAAAAAAAAAAAAAAAAAAAAAAAAAAAA</v>
      </c>
      <c r="M303" s="1">
        <f t="shared" si="371"/>
        <v>41281</v>
      </c>
      <c r="N303" t="str">
        <f t="shared" si="323"/>
        <v>1302の契約。BBBBBBBBBBBBBBBBBBBBBBBBBBBBBBBBBBBBBBBBBBBBBBBBBBBBBBBBBBB</v>
      </c>
      <c r="O303" s="1">
        <f t="shared" si="324"/>
        <v>41274</v>
      </c>
      <c r="P303" t="str">
        <f t="shared" si="325"/>
        <v>1302の契約。CCCCCCCCCCCCCCCCCCCCCCCCCCCCCCCCCCCCCCCCCCCCCCCCCC</v>
      </c>
      <c r="R303">
        <f t="shared" si="327"/>
        <v>1302</v>
      </c>
    </row>
    <row r="304" spans="1:18">
      <c r="A304" t="str">
        <f t="shared" si="312"/>
        <v>株式会社1303</v>
      </c>
      <c r="B304" t="str">
        <f t="shared" si="313"/>
        <v>ABC1303</v>
      </c>
      <c r="C304" t="str">
        <f t="shared" si="314"/>
        <v>130-0001</v>
      </c>
      <c r="D304" t="str">
        <f t="shared" si="315"/>
        <v>東京都1303番地</v>
      </c>
      <c r="E304" t="str">
        <f t="shared" si="316"/>
        <v>03-1234-1303</v>
      </c>
      <c r="F304" t="str">
        <f t="shared" si="317"/>
        <v>1303を得意とする会社。ＸXXXXXXXXXXXXXXXXXXXXXXXXXXXXXXXXXXXXXXXXXXXXXXXXXXXXXXXXXXXXXXXXXXXXXXXXXXXXXXXXXXXXXXXXXXXXXXXXXXXXXXXX</v>
      </c>
      <c r="G304" s="1">
        <f t="shared" si="318"/>
        <v>41303</v>
      </c>
      <c r="H304" t="str">
        <f t="shared" si="319"/>
        <v>1303の契約。YYYYYYYYYYYYYYYYYYYYYYYYYYYYYYYYYYYYYYYYYYYYYYYYYYYYYYYYYYYYYYY</v>
      </c>
      <c r="I304" s="1">
        <f t="shared" ref="I304:M304" si="372">G304-7</f>
        <v>41296</v>
      </c>
      <c r="J304" t="str">
        <f t="shared" si="321"/>
        <v>1303の契約。ZZZZZZZZZZZZZZZZZZZZZZZZZZZZZZZZZZZZZZZZZZZZZZZZZ</v>
      </c>
      <c r="K304" s="1">
        <f t="shared" si="372"/>
        <v>41289</v>
      </c>
      <c r="L304" t="str">
        <f t="shared" si="322"/>
        <v>1303の契約。AAAAAAAAAAAAAAAAAAAAAAAAAAAAAAAAAAAAAAAAAAAAAAAAAAAAAAA</v>
      </c>
      <c r="M304" s="1">
        <f t="shared" si="372"/>
        <v>41282</v>
      </c>
      <c r="N304" t="str">
        <f t="shared" si="323"/>
        <v>1303の契約。BBBBBBBBBBBBBBBBBBBBBBBBBBBBBBBBBBBBBBBBBBBBBBBBBBBBBBBBBBB</v>
      </c>
      <c r="O304" s="1">
        <f t="shared" si="324"/>
        <v>41275</v>
      </c>
      <c r="P304" t="str">
        <f t="shared" si="325"/>
        <v>1303の契約。CCCCCCCCCCCCCCCCCCCCCCCCCCCCCCCCCCCCCCCCCCCCCCCCCC</v>
      </c>
      <c r="R304">
        <f t="shared" si="327"/>
        <v>1303</v>
      </c>
    </row>
    <row r="305" spans="1:18">
      <c r="A305" t="str">
        <f t="shared" si="312"/>
        <v>株式会社1304</v>
      </c>
      <c r="B305" t="str">
        <f t="shared" si="313"/>
        <v>ABC1304</v>
      </c>
      <c r="C305" t="str">
        <f t="shared" si="314"/>
        <v>130-0001</v>
      </c>
      <c r="D305" t="str">
        <f t="shared" si="315"/>
        <v>東京都1304番地</v>
      </c>
      <c r="E305" t="str">
        <f t="shared" si="316"/>
        <v>03-1234-1304</v>
      </c>
      <c r="F305" t="str">
        <f t="shared" si="317"/>
        <v>1304を得意とする会社。ＸXXXXXXXXXXXXXXXXXXXXXXXXXXXXXXXXXXXXXXXXXXXXXXXXXXXXXXXXXXXXXXXXXXXXXXXXXXXXXXXXXXXXXXXXXXXXXXXXXXXXXXXX</v>
      </c>
      <c r="G305" s="1">
        <f t="shared" si="318"/>
        <v>41304</v>
      </c>
      <c r="H305" t="str">
        <f t="shared" si="319"/>
        <v>1304の契約。YYYYYYYYYYYYYYYYYYYYYYYYYYYYYYYYYYYYYYYYYYYYYYYYYYYYYYYYYYYYYYY</v>
      </c>
      <c r="I305" s="1">
        <f t="shared" ref="I305:M305" si="373">G305-7</f>
        <v>41297</v>
      </c>
      <c r="J305" t="str">
        <f t="shared" si="321"/>
        <v>1304の契約。ZZZZZZZZZZZZZZZZZZZZZZZZZZZZZZZZZZZZZZZZZZZZZZZZZ</v>
      </c>
      <c r="K305" s="1">
        <f t="shared" si="373"/>
        <v>41290</v>
      </c>
      <c r="L305" t="str">
        <f t="shared" si="322"/>
        <v>1304の契約。AAAAAAAAAAAAAAAAAAAAAAAAAAAAAAAAAAAAAAAAAAAAAAAAAAAAAAA</v>
      </c>
      <c r="M305" s="1">
        <f t="shared" si="373"/>
        <v>41283</v>
      </c>
      <c r="N305" t="str">
        <f t="shared" si="323"/>
        <v>1304の契約。BBBBBBBBBBBBBBBBBBBBBBBBBBBBBBBBBBBBBBBBBBBBBBBBBBBBBBBBBBB</v>
      </c>
      <c r="O305" s="1">
        <f t="shared" si="324"/>
        <v>41276</v>
      </c>
      <c r="P305" t="str">
        <f t="shared" si="325"/>
        <v>1304の契約。CCCCCCCCCCCCCCCCCCCCCCCCCCCCCCCCCCCCCCCCCCCCCCCCCC</v>
      </c>
      <c r="R305">
        <f t="shared" si="327"/>
        <v>1304</v>
      </c>
    </row>
    <row r="306" spans="1:18">
      <c r="A306" t="str">
        <f t="shared" si="312"/>
        <v>株式会社1305</v>
      </c>
      <c r="B306" t="str">
        <f t="shared" si="313"/>
        <v>ABC1305</v>
      </c>
      <c r="C306" t="str">
        <f t="shared" si="314"/>
        <v>130-0001</v>
      </c>
      <c r="D306" t="str">
        <f t="shared" si="315"/>
        <v>東京都1305番地</v>
      </c>
      <c r="E306" t="str">
        <f t="shared" si="316"/>
        <v>03-1234-1305</v>
      </c>
      <c r="F306" t="str">
        <f t="shared" si="317"/>
        <v>1305を得意とする会社。ＸXXXXXXXXXXXXXXXXXXXXXXXXXXXXXXXXXXXXXXXXXXXXXXXXXXXXXXXXXXXXXXXXXXXXXXXXXXXXXXXXXXXXXXXXXXXXXXXXXXXXXXXX</v>
      </c>
      <c r="G306" s="1">
        <f t="shared" si="318"/>
        <v>41305</v>
      </c>
      <c r="H306" t="str">
        <f t="shared" si="319"/>
        <v>1305の契約。YYYYYYYYYYYYYYYYYYYYYYYYYYYYYYYYYYYYYYYYYYYYYYYYYYYYYYYYYYYYYYY</v>
      </c>
      <c r="I306" s="1">
        <f t="shared" ref="I306:M306" si="374">G306-7</f>
        <v>41298</v>
      </c>
      <c r="J306" t="str">
        <f t="shared" si="321"/>
        <v>1305の契約。ZZZZZZZZZZZZZZZZZZZZZZZZZZZZZZZZZZZZZZZZZZZZZZZZZ</v>
      </c>
      <c r="K306" s="1">
        <f t="shared" si="374"/>
        <v>41291</v>
      </c>
      <c r="L306" t="str">
        <f t="shared" si="322"/>
        <v>1305の契約。AAAAAAAAAAAAAAAAAAAAAAAAAAAAAAAAAAAAAAAAAAAAAAAAAAAAAAA</v>
      </c>
      <c r="M306" s="1">
        <f t="shared" si="374"/>
        <v>41284</v>
      </c>
      <c r="N306" t="str">
        <f t="shared" si="323"/>
        <v>1305の契約。BBBBBBBBBBBBBBBBBBBBBBBBBBBBBBBBBBBBBBBBBBBBBBBBBBBBBBBBBBB</v>
      </c>
      <c r="O306" s="1">
        <f t="shared" si="324"/>
        <v>41277</v>
      </c>
      <c r="P306" t="str">
        <f t="shared" si="325"/>
        <v>1305の契約。CCCCCCCCCCCCCCCCCCCCCCCCCCCCCCCCCCCCCCCCCCCCCCCCCC</v>
      </c>
      <c r="R306">
        <f t="shared" si="327"/>
        <v>1305</v>
      </c>
    </row>
    <row r="307" spans="1:18">
      <c r="A307" t="str">
        <f t="shared" si="312"/>
        <v>株式会社1306</v>
      </c>
      <c r="B307" t="str">
        <f t="shared" si="313"/>
        <v>ABC1306</v>
      </c>
      <c r="C307" t="str">
        <f t="shared" si="314"/>
        <v>130-0001</v>
      </c>
      <c r="D307" t="str">
        <f t="shared" si="315"/>
        <v>東京都1306番地</v>
      </c>
      <c r="E307" t="str">
        <f t="shared" si="316"/>
        <v>03-1234-1306</v>
      </c>
      <c r="F307" t="str">
        <f t="shared" si="317"/>
        <v>1306を得意とする会社。ＸXXXXXXXXXXXXXXXXXXXXXXXXXXXXXXXXXXXXXXXXXXXXXXXXXXXXXXXXXXXXXXXXXXXXXXXXXXXXXXXXXXXXXXXXXXXXXXXXXXXXXXXX</v>
      </c>
      <c r="G307" s="1">
        <f t="shared" si="318"/>
        <v>41306</v>
      </c>
      <c r="H307" t="str">
        <f t="shared" si="319"/>
        <v>1306の契約。YYYYYYYYYYYYYYYYYYYYYYYYYYYYYYYYYYYYYYYYYYYYYYYYYYYYYYYYYYYYYYY</v>
      </c>
      <c r="I307" s="1">
        <f t="shared" ref="I307:M307" si="375">G307-7</f>
        <v>41299</v>
      </c>
      <c r="J307" t="str">
        <f t="shared" si="321"/>
        <v>1306の契約。ZZZZZZZZZZZZZZZZZZZZZZZZZZZZZZZZZZZZZZZZZZZZZZZZZ</v>
      </c>
      <c r="K307" s="1">
        <f t="shared" si="375"/>
        <v>41292</v>
      </c>
      <c r="L307" t="str">
        <f t="shared" si="322"/>
        <v>1306の契約。AAAAAAAAAAAAAAAAAAAAAAAAAAAAAAAAAAAAAAAAAAAAAAAAAAAAAAA</v>
      </c>
      <c r="M307" s="1">
        <f t="shared" si="375"/>
        <v>41285</v>
      </c>
      <c r="N307" t="str">
        <f t="shared" si="323"/>
        <v>1306の契約。BBBBBBBBBBBBBBBBBBBBBBBBBBBBBBBBBBBBBBBBBBBBBBBBBBBBBBBBBBB</v>
      </c>
      <c r="O307" s="1">
        <f t="shared" si="324"/>
        <v>41278</v>
      </c>
      <c r="P307" t="str">
        <f t="shared" si="325"/>
        <v>1306の契約。CCCCCCCCCCCCCCCCCCCCCCCCCCCCCCCCCCCCCCCCCCCCCCCCCC</v>
      </c>
      <c r="R307">
        <f t="shared" si="327"/>
        <v>1306</v>
      </c>
    </row>
    <row r="308" spans="1:18">
      <c r="A308" t="str">
        <f t="shared" si="312"/>
        <v>株式会社1307</v>
      </c>
      <c r="B308" t="str">
        <f t="shared" si="313"/>
        <v>ABC1307</v>
      </c>
      <c r="C308" t="str">
        <f t="shared" si="314"/>
        <v>130-0001</v>
      </c>
      <c r="D308" t="str">
        <f t="shared" si="315"/>
        <v>東京都1307番地</v>
      </c>
      <c r="E308" t="str">
        <f t="shared" si="316"/>
        <v>03-1234-1307</v>
      </c>
      <c r="F308" t="str">
        <f t="shared" si="317"/>
        <v>1307を得意とする会社。ＸXXXXXXXXXXXXXXXXXXXXXXXXXXXXXXXXXXXXXXXXXXXXXXXXXXXXXXXXXXXXXXXXXXXXXXXXXXXXXXXXXXXXXXXXXXXXXXXXXXXXXXXX</v>
      </c>
      <c r="G308" s="1">
        <f t="shared" si="318"/>
        <v>41307</v>
      </c>
      <c r="H308" t="str">
        <f t="shared" si="319"/>
        <v>1307の契約。YYYYYYYYYYYYYYYYYYYYYYYYYYYYYYYYYYYYYYYYYYYYYYYYYYYYYYYYYYYYYYY</v>
      </c>
      <c r="I308" s="1">
        <f t="shared" ref="I308:M308" si="376">G308-7</f>
        <v>41300</v>
      </c>
      <c r="J308" t="str">
        <f t="shared" si="321"/>
        <v>1307の契約。ZZZZZZZZZZZZZZZZZZZZZZZZZZZZZZZZZZZZZZZZZZZZZZZZZ</v>
      </c>
      <c r="K308" s="1">
        <f t="shared" si="376"/>
        <v>41293</v>
      </c>
      <c r="L308" t="str">
        <f t="shared" si="322"/>
        <v>1307の契約。AAAAAAAAAAAAAAAAAAAAAAAAAAAAAAAAAAAAAAAAAAAAAAAAAAAAAAA</v>
      </c>
      <c r="M308" s="1">
        <f t="shared" si="376"/>
        <v>41286</v>
      </c>
      <c r="N308" t="str">
        <f t="shared" si="323"/>
        <v>1307の契約。BBBBBBBBBBBBBBBBBBBBBBBBBBBBBBBBBBBBBBBBBBBBBBBBBBBBBBBBBBB</v>
      </c>
      <c r="O308" s="1">
        <f t="shared" si="324"/>
        <v>41279</v>
      </c>
      <c r="P308" t="str">
        <f t="shared" si="325"/>
        <v>1307の契約。CCCCCCCCCCCCCCCCCCCCCCCCCCCCCCCCCCCCCCCCCCCCCCCCCC</v>
      </c>
      <c r="R308">
        <f t="shared" si="327"/>
        <v>1307</v>
      </c>
    </row>
    <row r="309" spans="1:18">
      <c r="A309" t="str">
        <f t="shared" si="312"/>
        <v>株式会社1308</v>
      </c>
      <c r="B309" t="str">
        <f t="shared" si="313"/>
        <v>ABC1308</v>
      </c>
      <c r="C309" t="str">
        <f t="shared" si="314"/>
        <v>130-0001</v>
      </c>
      <c r="D309" t="str">
        <f t="shared" si="315"/>
        <v>東京都1308番地</v>
      </c>
      <c r="E309" t="str">
        <f t="shared" si="316"/>
        <v>03-1234-1308</v>
      </c>
      <c r="F309" t="str">
        <f t="shared" si="317"/>
        <v>1308を得意とする会社。ＸXXXXXXXXXXXXXXXXXXXXXXXXXXXXXXXXXXXXXXXXXXXXXXXXXXXXXXXXXXXXXXXXXXXXXXXXXXXXXXXXXXXXXXXXXXXXXXXXXXXXXXXX</v>
      </c>
      <c r="G309" s="1">
        <f t="shared" si="318"/>
        <v>41308</v>
      </c>
      <c r="H309" t="str">
        <f t="shared" si="319"/>
        <v>1308の契約。YYYYYYYYYYYYYYYYYYYYYYYYYYYYYYYYYYYYYYYYYYYYYYYYYYYYYYYYYYYYYYY</v>
      </c>
      <c r="I309" s="1">
        <f t="shared" ref="I309:M309" si="377">G309-7</f>
        <v>41301</v>
      </c>
      <c r="J309" t="str">
        <f t="shared" si="321"/>
        <v>1308の契約。ZZZZZZZZZZZZZZZZZZZZZZZZZZZZZZZZZZZZZZZZZZZZZZZZZ</v>
      </c>
      <c r="K309" s="1">
        <f t="shared" si="377"/>
        <v>41294</v>
      </c>
      <c r="L309" t="str">
        <f t="shared" si="322"/>
        <v>1308の契約。AAAAAAAAAAAAAAAAAAAAAAAAAAAAAAAAAAAAAAAAAAAAAAAAAAAAAAA</v>
      </c>
      <c r="M309" s="1">
        <f t="shared" si="377"/>
        <v>41287</v>
      </c>
      <c r="N309" t="str">
        <f t="shared" si="323"/>
        <v>1308の契約。BBBBBBBBBBBBBBBBBBBBBBBBBBBBBBBBBBBBBBBBBBBBBBBBBBBBBBBBBBB</v>
      </c>
      <c r="O309" s="1">
        <f t="shared" si="324"/>
        <v>41280</v>
      </c>
      <c r="P309" t="str">
        <f t="shared" si="325"/>
        <v>1308の契約。CCCCCCCCCCCCCCCCCCCCCCCCCCCCCCCCCCCCCCCCCCCCCCCCCC</v>
      </c>
      <c r="R309">
        <f t="shared" si="327"/>
        <v>1308</v>
      </c>
    </row>
    <row r="310" spans="1:18">
      <c r="A310" t="str">
        <f t="shared" si="312"/>
        <v>株式会社1309</v>
      </c>
      <c r="B310" t="str">
        <f t="shared" si="313"/>
        <v>ABC1309</v>
      </c>
      <c r="C310" t="str">
        <f t="shared" si="314"/>
        <v>130-0001</v>
      </c>
      <c r="D310" t="str">
        <f t="shared" si="315"/>
        <v>東京都1309番地</v>
      </c>
      <c r="E310" t="str">
        <f t="shared" si="316"/>
        <v>03-1234-1309</v>
      </c>
      <c r="F310" t="str">
        <f t="shared" si="317"/>
        <v>1309を得意とする会社。ＸXXXXXXXXXXXXXXXXXXXXXXXXXXXXXXXXXXXXXXXXXXXXXXXXXXXXXXXXXXXXXXXXXXXXXXXXXXXXXXXXXXXXXXXXXXXXXXXXXXXXXXXX</v>
      </c>
      <c r="G310" s="1">
        <f t="shared" si="318"/>
        <v>41309</v>
      </c>
      <c r="H310" t="str">
        <f t="shared" si="319"/>
        <v>1309の契約。YYYYYYYYYYYYYYYYYYYYYYYYYYYYYYYYYYYYYYYYYYYYYYYYYYYYYYYYYYYYYYY</v>
      </c>
      <c r="I310" s="1">
        <f t="shared" ref="I310:M310" si="378">G310-7</f>
        <v>41302</v>
      </c>
      <c r="J310" t="str">
        <f t="shared" si="321"/>
        <v>1309の契約。ZZZZZZZZZZZZZZZZZZZZZZZZZZZZZZZZZZZZZZZZZZZZZZZZZ</v>
      </c>
      <c r="K310" s="1">
        <f t="shared" si="378"/>
        <v>41295</v>
      </c>
      <c r="L310" t="str">
        <f t="shared" si="322"/>
        <v>1309の契約。AAAAAAAAAAAAAAAAAAAAAAAAAAAAAAAAAAAAAAAAAAAAAAAAAAAAAAA</v>
      </c>
      <c r="M310" s="1">
        <f t="shared" si="378"/>
        <v>41288</v>
      </c>
      <c r="N310" t="str">
        <f t="shared" si="323"/>
        <v>1309の契約。BBBBBBBBBBBBBBBBBBBBBBBBBBBBBBBBBBBBBBBBBBBBBBBBBBBBBBBBBBB</v>
      </c>
      <c r="O310" s="1">
        <f t="shared" si="324"/>
        <v>41281</v>
      </c>
      <c r="P310" t="str">
        <f t="shared" si="325"/>
        <v>1309の契約。CCCCCCCCCCCCCCCCCCCCCCCCCCCCCCCCCCCCCCCCCCCCCCCCCC</v>
      </c>
      <c r="R310">
        <f t="shared" si="327"/>
        <v>1309</v>
      </c>
    </row>
    <row r="311" spans="1:18">
      <c r="A311" t="str">
        <f t="shared" si="312"/>
        <v>株式会社1310</v>
      </c>
      <c r="B311" t="str">
        <f t="shared" si="313"/>
        <v>ABC1310</v>
      </c>
      <c r="C311" t="str">
        <f t="shared" si="314"/>
        <v>131-0001</v>
      </c>
      <c r="D311" t="str">
        <f t="shared" si="315"/>
        <v>東京都1310番地</v>
      </c>
      <c r="E311" t="str">
        <f t="shared" si="316"/>
        <v>03-1234-1310</v>
      </c>
      <c r="F311" t="str">
        <f t="shared" si="317"/>
        <v>1310を得意とする会社。ＸXXXXXXXXXXXXXXXXXXXXXXXXXXXXXXXXXXXXXXXXXXXXXXXXXXXXXXXXXXXXXXXXXXXXXXXXXXXXXXXXXXXXXXXXXXXXXXXXXXXXXXXX</v>
      </c>
      <c r="G311" s="1">
        <f t="shared" si="318"/>
        <v>41310</v>
      </c>
      <c r="H311" t="str">
        <f t="shared" si="319"/>
        <v>1310の契約。YYYYYYYYYYYYYYYYYYYYYYYYYYYYYYYYYYYYYYYYYYYYYYYYYYYYYYYYYYYYYYY</v>
      </c>
      <c r="I311" s="1">
        <f t="shared" ref="I311:M311" si="379">G311-7</f>
        <v>41303</v>
      </c>
      <c r="J311" t="str">
        <f t="shared" si="321"/>
        <v>1310の契約。ZZZZZZZZZZZZZZZZZZZZZZZZZZZZZZZZZZZZZZZZZZZZZZZZZ</v>
      </c>
      <c r="K311" s="1">
        <f t="shared" si="379"/>
        <v>41296</v>
      </c>
      <c r="L311" t="str">
        <f t="shared" si="322"/>
        <v>1310の契約。AAAAAAAAAAAAAAAAAAAAAAAAAAAAAAAAAAAAAAAAAAAAAAAAAAAAAAA</v>
      </c>
      <c r="M311" s="1">
        <f t="shared" si="379"/>
        <v>41289</v>
      </c>
      <c r="N311" t="str">
        <f t="shared" si="323"/>
        <v>1310の契約。BBBBBBBBBBBBBBBBBBBBBBBBBBBBBBBBBBBBBBBBBBBBBBBBBBBBBBBBBBB</v>
      </c>
      <c r="O311" s="1">
        <f t="shared" si="324"/>
        <v>41282</v>
      </c>
      <c r="P311" t="str">
        <f t="shared" si="325"/>
        <v>1310の契約。CCCCCCCCCCCCCCCCCCCCCCCCCCCCCCCCCCCCCCCCCCCCCCCCCC</v>
      </c>
      <c r="R311">
        <f t="shared" si="327"/>
        <v>1310</v>
      </c>
    </row>
    <row r="312" spans="1:18">
      <c r="A312" t="str">
        <f t="shared" si="312"/>
        <v>株式会社1311</v>
      </c>
      <c r="B312" t="str">
        <f t="shared" si="313"/>
        <v>ABC1311</v>
      </c>
      <c r="C312" t="str">
        <f t="shared" si="314"/>
        <v>131-0001</v>
      </c>
      <c r="D312" t="str">
        <f t="shared" si="315"/>
        <v>東京都1311番地</v>
      </c>
      <c r="E312" t="str">
        <f t="shared" si="316"/>
        <v>03-1234-1311</v>
      </c>
      <c r="F312" t="str">
        <f t="shared" si="317"/>
        <v>1311を得意とする会社。ＸXXXXXXXXXXXXXXXXXXXXXXXXXXXXXXXXXXXXXXXXXXXXXXXXXXXXXXXXXXXXXXXXXXXXXXXXXXXXXXXXXXXXXXXXXXXXXXXXXXXXXXXX</v>
      </c>
      <c r="G312" s="1">
        <f t="shared" si="318"/>
        <v>41311</v>
      </c>
      <c r="H312" t="str">
        <f t="shared" si="319"/>
        <v>1311の契約。YYYYYYYYYYYYYYYYYYYYYYYYYYYYYYYYYYYYYYYYYYYYYYYYYYYYYYYYYYYYYYY</v>
      </c>
      <c r="I312" s="1">
        <f t="shared" ref="I312:M312" si="380">G312-7</f>
        <v>41304</v>
      </c>
      <c r="J312" t="str">
        <f t="shared" si="321"/>
        <v>1311の契約。ZZZZZZZZZZZZZZZZZZZZZZZZZZZZZZZZZZZZZZZZZZZZZZZZZ</v>
      </c>
      <c r="K312" s="1">
        <f t="shared" si="380"/>
        <v>41297</v>
      </c>
      <c r="L312" t="str">
        <f t="shared" si="322"/>
        <v>1311の契約。AAAAAAAAAAAAAAAAAAAAAAAAAAAAAAAAAAAAAAAAAAAAAAAAAAAAAAA</v>
      </c>
      <c r="M312" s="1">
        <f t="shared" si="380"/>
        <v>41290</v>
      </c>
      <c r="N312" t="str">
        <f t="shared" si="323"/>
        <v>1311の契約。BBBBBBBBBBBBBBBBBBBBBBBBBBBBBBBBBBBBBBBBBBBBBBBBBBBBBBBBBBB</v>
      </c>
      <c r="O312" s="1">
        <f t="shared" si="324"/>
        <v>41283</v>
      </c>
      <c r="P312" t="str">
        <f t="shared" si="325"/>
        <v>1311の契約。CCCCCCCCCCCCCCCCCCCCCCCCCCCCCCCCCCCCCCCCCCCCCCCCCC</v>
      </c>
      <c r="R312">
        <f t="shared" si="327"/>
        <v>1311</v>
      </c>
    </row>
    <row r="313" spans="1:18">
      <c r="A313" t="str">
        <f t="shared" si="312"/>
        <v>株式会社1312</v>
      </c>
      <c r="B313" t="str">
        <f t="shared" si="313"/>
        <v>ABC1312</v>
      </c>
      <c r="C313" t="str">
        <f t="shared" si="314"/>
        <v>131-0001</v>
      </c>
      <c r="D313" t="str">
        <f t="shared" si="315"/>
        <v>東京都1312番地</v>
      </c>
      <c r="E313" t="str">
        <f t="shared" si="316"/>
        <v>03-1234-1312</v>
      </c>
      <c r="F313" t="str">
        <f t="shared" si="317"/>
        <v>1312を得意とする会社。ＸXXXXXXXXXXXXXXXXXXXXXXXXXXXXXXXXXXXXXXXXXXXXXXXXXXXXXXXXXXXXXXXXXXXXXXXXXXXXXXXXXXXXXXXXXXXXXXXXXXXXXXXX</v>
      </c>
      <c r="G313" s="1">
        <f t="shared" si="318"/>
        <v>41312</v>
      </c>
      <c r="H313" t="str">
        <f t="shared" si="319"/>
        <v>1312の契約。YYYYYYYYYYYYYYYYYYYYYYYYYYYYYYYYYYYYYYYYYYYYYYYYYYYYYYYYYYYYYYY</v>
      </c>
      <c r="I313" s="1">
        <f t="shared" ref="I313:M313" si="381">G313-7</f>
        <v>41305</v>
      </c>
      <c r="J313" t="str">
        <f t="shared" si="321"/>
        <v>1312の契約。ZZZZZZZZZZZZZZZZZZZZZZZZZZZZZZZZZZZZZZZZZZZZZZZZZ</v>
      </c>
      <c r="K313" s="1">
        <f t="shared" si="381"/>
        <v>41298</v>
      </c>
      <c r="L313" t="str">
        <f t="shared" si="322"/>
        <v>1312の契約。AAAAAAAAAAAAAAAAAAAAAAAAAAAAAAAAAAAAAAAAAAAAAAAAAAAAAAA</v>
      </c>
      <c r="M313" s="1">
        <f t="shared" si="381"/>
        <v>41291</v>
      </c>
      <c r="N313" t="str">
        <f t="shared" si="323"/>
        <v>1312の契約。BBBBBBBBBBBBBBBBBBBBBBBBBBBBBBBBBBBBBBBBBBBBBBBBBBBBBBBBBBB</v>
      </c>
      <c r="O313" s="1">
        <f t="shared" si="324"/>
        <v>41284</v>
      </c>
      <c r="P313" t="str">
        <f t="shared" si="325"/>
        <v>1312の契約。CCCCCCCCCCCCCCCCCCCCCCCCCCCCCCCCCCCCCCCCCCCCCCCCCC</v>
      </c>
      <c r="R313">
        <f t="shared" si="327"/>
        <v>1312</v>
      </c>
    </row>
    <row r="314" spans="1:18">
      <c r="A314" t="str">
        <f t="shared" si="312"/>
        <v>株式会社1313</v>
      </c>
      <c r="B314" t="str">
        <f t="shared" si="313"/>
        <v>ABC1313</v>
      </c>
      <c r="C314" t="str">
        <f t="shared" si="314"/>
        <v>131-0001</v>
      </c>
      <c r="D314" t="str">
        <f t="shared" si="315"/>
        <v>東京都1313番地</v>
      </c>
      <c r="E314" t="str">
        <f t="shared" si="316"/>
        <v>03-1234-1313</v>
      </c>
      <c r="F314" t="str">
        <f t="shared" si="317"/>
        <v>1313を得意とする会社。ＸXXXXXXXXXXXXXXXXXXXXXXXXXXXXXXXXXXXXXXXXXXXXXXXXXXXXXXXXXXXXXXXXXXXXXXXXXXXXXXXXXXXXXXXXXXXXXXXXXXXXXXXX</v>
      </c>
      <c r="G314" s="1">
        <f t="shared" si="318"/>
        <v>41313</v>
      </c>
      <c r="H314" t="str">
        <f t="shared" si="319"/>
        <v>1313の契約。YYYYYYYYYYYYYYYYYYYYYYYYYYYYYYYYYYYYYYYYYYYYYYYYYYYYYYYYYYYYYYY</v>
      </c>
      <c r="I314" s="1">
        <f t="shared" ref="I314:M314" si="382">G314-7</f>
        <v>41306</v>
      </c>
      <c r="J314" t="str">
        <f t="shared" si="321"/>
        <v>1313の契約。ZZZZZZZZZZZZZZZZZZZZZZZZZZZZZZZZZZZZZZZZZZZZZZZZZ</v>
      </c>
      <c r="K314" s="1">
        <f t="shared" si="382"/>
        <v>41299</v>
      </c>
      <c r="L314" t="str">
        <f t="shared" si="322"/>
        <v>1313の契約。AAAAAAAAAAAAAAAAAAAAAAAAAAAAAAAAAAAAAAAAAAAAAAAAAAAAAAA</v>
      </c>
      <c r="M314" s="1">
        <f t="shared" si="382"/>
        <v>41292</v>
      </c>
      <c r="N314" t="str">
        <f t="shared" si="323"/>
        <v>1313の契約。BBBBBBBBBBBBBBBBBBBBBBBBBBBBBBBBBBBBBBBBBBBBBBBBBBBBBBBBBBB</v>
      </c>
      <c r="O314" s="1">
        <f t="shared" si="324"/>
        <v>41285</v>
      </c>
      <c r="P314" t="str">
        <f t="shared" si="325"/>
        <v>1313の契約。CCCCCCCCCCCCCCCCCCCCCCCCCCCCCCCCCCCCCCCCCCCCCCCCCC</v>
      </c>
      <c r="R314">
        <f t="shared" si="327"/>
        <v>1313</v>
      </c>
    </row>
    <row r="315" spans="1:18">
      <c r="A315" t="str">
        <f t="shared" si="312"/>
        <v>株式会社1314</v>
      </c>
      <c r="B315" t="str">
        <f t="shared" si="313"/>
        <v>ABC1314</v>
      </c>
      <c r="C315" t="str">
        <f t="shared" si="314"/>
        <v>131-0001</v>
      </c>
      <c r="D315" t="str">
        <f t="shared" si="315"/>
        <v>東京都1314番地</v>
      </c>
      <c r="E315" t="str">
        <f t="shared" si="316"/>
        <v>03-1234-1314</v>
      </c>
      <c r="F315" t="str">
        <f t="shared" si="317"/>
        <v>1314を得意とする会社。ＸXXXXXXXXXXXXXXXXXXXXXXXXXXXXXXXXXXXXXXXXXXXXXXXXXXXXXXXXXXXXXXXXXXXXXXXXXXXXXXXXXXXXXXXXXXXXXXXXXXXXXXXX</v>
      </c>
      <c r="G315" s="1">
        <f t="shared" si="318"/>
        <v>41314</v>
      </c>
      <c r="H315" t="str">
        <f t="shared" si="319"/>
        <v>1314の契約。YYYYYYYYYYYYYYYYYYYYYYYYYYYYYYYYYYYYYYYYYYYYYYYYYYYYYYYYYYYYYYY</v>
      </c>
      <c r="I315" s="1">
        <f t="shared" ref="I315:M315" si="383">G315-7</f>
        <v>41307</v>
      </c>
      <c r="J315" t="str">
        <f t="shared" si="321"/>
        <v>1314の契約。ZZZZZZZZZZZZZZZZZZZZZZZZZZZZZZZZZZZZZZZZZZZZZZZZZ</v>
      </c>
      <c r="K315" s="1">
        <f t="shared" si="383"/>
        <v>41300</v>
      </c>
      <c r="L315" t="str">
        <f t="shared" si="322"/>
        <v>1314の契約。AAAAAAAAAAAAAAAAAAAAAAAAAAAAAAAAAAAAAAAAAAAAAAAAAAAAAAA</v>
      </c>
      <c r="M315" s="1">
        <f t="shared" si="383"/>
        <v>41293</v>
      </c>
      <c r="N315" t="str">
        <f t="shared" si="323"/>
        <v>1314の契約。BBBBBBBBBBBBBBBBBBBBBBBBBBBBBBBBBBBBBBBBBBBBBBBBBBBBBBBBBBB</v>
      </c>
      <c r="O315" s="1">
        <f t="shared" si="324"/>
        <v>41286</v>
      </c>
      <c r="P315" t="str">
        <f t="shared" si="325"/>
        <v>1314の契約。CCCCCCCCCCCCCCCCCCCCCCCCCCCCCCCCCCCCCCCCCCCCCCCCCC</v>
      </c>
      <c r="R315">
        <f t="shared" si="327"/>
        <v>1314</v>
      </c>
    </row>
    <row r="316" spans="1:18">
      <c r="A316" t="str">
        <f t="shared" si="312"/>
        <v>株式会社1315</v>
      </c>
      <c r="B316" t="str">
        <f t="shared" si="313"/>
        <v>ABC1315</v>
      </c>
      <c r="C316" t="str">
        <f t="shared" si="314"/>
        <v>131-0001</v>
      </c>
      <c r="D316" t="str">
        <f t="shared" si="315"/>
        <v>東京都1315番地</v>
      </c>
      <c r="E316" t="str">
        <f t="shared" si="316"/>
        <v>03-1234-1315</v>
      </c>
      <c r="F316" t="str">
        <f t="shared" si="317"/>
        <v>1315を得意とする会社。ＸXXXXXXXXXXXXXXXXXXXXXXXXXXXXXXXXXXXXXXXXXXXXXXXXXXXXXXXXXXXXXXXXXXXXXXXXXXXXXXXXXXXXXXXXXXXXXXXXXXXXXXXX</v>
      </c>
      <c r="G316" s="1">
        <f t="shared" si="318"/>
        <v>41315</v>
      </c>
      <c r="H316" t="str">
        <f t="shared" si="319"/>
        <v>1315の契約。YYYYYYYYYYYYYYYYYYYYYYYYYYYYYYYYYYYYYYYYYYYYYYYYYYYYYYYYYYYYYYY</v>
      </c>
      <c r="I316" s="1">
        <f t="shared" ref="I316:M316" si="384">G316-7</f>
        <v>41308</v>
      </c>
      <c r="J316" t="str">
        <f t="shared" si="321"/>
        <v>1315の契約。ZZZZZZZZZZZZZZZZZZZZZZZZZZZZZZZZZZZZZZZZZZZZZZZZZ</v>
      </c>
      <c r="K316" s="1">
        <f t="shared" si="384"/>
        <v>41301</v>
      </c>
      <c r="L316" t="str">
        <f t="shared" si="322"/>
        <v>1315の契約。AAAAAAAAAAAAAAAAAAAAAAAAAAAAAAAAAAAAAAAAAAAAAAAAAAAAAAA</v>
      </c>
      <c r="M316" s="1">
        <f t="shared" si="384"/>
        <v>41294</v>
      </c>
      <c r="N316" t="str">
        <f t="shared" si="323"/>
        <v>1315の契約。BBBBBBBBBBBBBBBBBBBBBBBBBBBBBBBBBBBBBBBBBBBBBBBBBBBBBBBBBBB</v>
      </c>
      <c r="O316" s="1">
        <f t="shared" si="324"/>
        <v>41287</v>
      </c>
      <c r="P316" t="str">
        <f t="shared" si="325"/>
        <v>1315の契約。CCCCCCCCCCCCCCCCCCCCCCCCCCCCCCCCCCCCCCCCCCCCCCCCCC</v>
      </c>
      <c r="R316">
        <f t="shared" si="327"/>
        <v>1315</v>
      </c>
    </row>
    <row r="317" spans="1:18">
      <c r="A317" t="str">
        <f t="shared" si="312"/>
        <v>株式会社1316</v>
      </c>
      <c r="B317" t="str">
        <f t="shared" si="313"/>
        <v>ABC1316</v>
      </c>
      <c r="C317" t="str">
        <f t="shared" si="314"/>
        <v>131-0001</v>
      </c>
      <c r="D317" t="str">
        <f t="shared" si="315"/>
        <v>東京都1316番地</v>
      </c>
      <c r="E317" t="str">
        <f t="shared" si="316"/>
        <v>03-1234-1316</v>
      </c>
      <c r="F317" t="str">
        <f t="shared" si="317"/>
        <v>1316を得意とする会社。ＸXXXXXXXXXXXXXXXXXXXXXXXXXXXXXXXXXXXXXXXXXXXXXXXXXXXXXXXXXXXXXXXXXXXXXXXXXXXXXXXXXXXXXXXXXXXXXXXXXXXXXXXX</v>
      </c>
      <c r="G317" s="1">
        <f t="shared" si="318"/>
        <v>41316</v>
      </c>
      <c r="H317" t="str">
        <f t="shared" si="319"/>
        <v>1316の契約。YYYYYYYYYYYYYYYYYYYYYYYYYYYYYYYYYYYYYYYYYYYYYYYYYYYYYYYYYYYYYYY</v>
      </c>
      <c r="I317" s="1">
        <f t="shared" ref="I317:M317" si="385">G317-7</f>
        <v>41309</v>
      </c>
      <c r="J317" t="str">
        <f t="shared" si="321"/>
        <v>1316の契約。ZZZZZZZZZZZZZZZZZZZZZZZZZZZZZZZZZZZZZZZZZZZZZZZZZ</v>
      </c>
      <c r="K317" s="1">
        <f t="shared" si="385"/>
        <v>41302</v>
      </c>
      <c r="L317" t="str">
        <f t="shared" si="322"/>
        <v>1316の契約。AAAAAAAAAAAAAAAAAAAAAAAAAAAAAAAAAAAAAAAAAAAAAAAAAAAAAAA</v>
      </c>
      <c r="M317" s="1">
        <f t="shared" si="385"/>
        <v>41295</v>
      </c>
      <c r="N317" t="str">
        <f t="shared" si="323"/>
        <v>1316の契約。BBBBBBBBBBBBBBBBBBBBBBBBBBBBBBBBBBBBBBBBBBBBBBBBBBBBBBBBBBB</v>
      </c>
      <c r="O317" s="1">
        <f t="shared" si="324"/>
        <v>41288</v>
      </c>
      <c r="P317" t="str">
        <f t="shared" si="325"/>
        <v>1316の契約。CCCCCCCCCCCCCCCCCCCCCCCCCCCCCCCCCCCCCCCCCCCCCCCCCC</v>
      </c>
      <c r="R317">
        <f t="shared" si="327"/>
        <v>1316</v>
      </c>
    </row>
    <row r="318" spans="1:18">
      <c r="A318" t="str">
        <f t="shared" si="312"/>
        <v>株式会社1317</v>
      </c>
      <c r="B318" t="str">
        <f t="shared" si="313"/>
        <v>ABC1317</v>
      </c>
      <c r="C318" t="str">
        <f t="shared" si="314"/>
        <v>131-0001</v>
      </c>
      <c r="D318" t="str">
        <f t="shared" si="315"/>
        <v>東京都1317番地</v>
      </c>
      <c r="E318" t="str">
        <f t="shared" si="316"/>
        <v>03-1234-1317</v>
      </c>
      <c r="F318" t="str">
        <f t="shared" si="317"/>
        <v>1317を得意とする会社。ＸXXXXXXXXXXXXXXXXXXXXXXXXXXXXXXXXXXXXXXXXXXXXXXXXXXXXXXXXXXXXXXXXXXXXXXXXXXXXXXXXXXXXXXXXXXXXXXXXXXXXXXXX</v>
      </c>
      <c r="G318" s="1">
        <f t="shared" si="318"/>
        <v>41317</v>
      </c>
      <c r="H318" t="str">
        <f t="shared" si="319"/>
        <v>1317の契約。YYYYYYYYYYYYYYYYYYYYYYYYYYYYYYYYYYYYYYYYYYYYYYYYYYYYYYYYYYYYYYY</v>
      </c>
      <c r="I318" s="1">
        <f t="shared" ref="I318:M318" si="386">G318-7</f>
        <v>41310</v>
      </c>
      <c r="J318" t="str">
        <f t="shared" si="321"/>
        <v>1317の契約。ZZZZZZZZZZZZZZZZZZZZZZZZZZZZZZZZZZZZZZZZZZZZZZZZZ</v>
      </c>
      <c r="K318" s="1">
        <f t="shared" si="386"/>
        <v>41303</v>
      </c>
      <c r="L318" t="str">
        <f t="shared" si="322"/>
        <v>1317の契約。AAAAAAAAAAAAAAAAAAAAAAAAAAAAAAAAAAAAAAAAAAAAAAAAAAAAAAA</v>
      </c>
      <c r="M318" s="1">
        <f t="shared" si="386"/>
        <v>41296</v>
      </c>
      <c r="N318" t="str">
        <f t="shared" si="323"/>
        <v>1317の契約。BBBBBBBBBBBBBBBBBBBBBBBBBBBBBBBBBBBBBBBBBBBBBBBBBBBBBBBBBBB</v>
      </c>
      <c r="O318" s="1">
        <f t="shared" si="324"/>
        <v>41289</v>
      </c>
      <c r="P318" t="str">
        <f t="shared" si="325"/>
        <v>1317の契約。CCCCCCCCCCCCCCCCCCCCCCCCCCCCCCCCCCCCCCCCCCCCCCCCCC</v>
      </c>
      <c r="R318">
        <f t="shared" si="327"/>
        <v>1317</v>
      </c>
    </row>
    <row r="319" spans="1:18">
      <c r="A319" t="str">
        <f t="shared" si="312"/>
        <v>株式会社1318</v>
      </c>
      <c r="B319" t="str">
        <f t="shared" si="313"/>
        <v>ABC1318</v>
      </c>
      <c r="C319" t="str">
        <f t="shared" si="314"/>
        <v>131-0001</v>
      </c>
      <c r="D319" t="str">
        <f t="shared" si="315"/>
        <v>東京都1318番地</v>
      </c>
      <c r="E319" t="str">
        <f t="shared" si="316"/>
        <v>03-1234-1318</v>
      </c>
      <c r="F319" t="str">
        <f t="shared" si="317"/>
        <v>1318を得意とする会社。ＸXXXXXXXXXXXXXXXXXXXXXXXXXXXXXXXXXXXXXXXXXXXXXXXXXXXXXXXXXXXXXXXXXXXXXXXXXXXXXXXXXXXXXXXXXXXXXXXXXXXXXXXX</v>
      </c>
      <c r="G319" s="1">
        <f t="shared" si="318"/>
        <v>41318</v>
      </c>
      <c r="H319" t="str">
        <f t="shared" si="319"/>
        <v>1318の契約。YYYYYYYYYYYYYYYYYYYYYYYYYYYYYYYYYYYYYYYYYYYYYYYYYYYYYYYYYYYYYYY</v>
      </c>
      <c r="I319" s="1">
        <f t="shared" ref="I319:M319" si="387">G319-7</f>
        <v>41311</v>
      </c>
      <c r="J319" t="str">
        <f t="shared" si="321"/>
        <v>1318の契約。ZZZZZZZZZZZZZZZZZZZZZZZZZZZZZZZZZZZZZZZZZZZZZZZZZ</v>
      </c>
      <c r="K319" s="1">
        <f t="shared" si="387"/>
        <v>41304</v>
      </c>
      <c r="L319" t="str">
        <f t="shared" si="322"/>
        <v>1318の契約。AAAAAAAAAAAAAAAAAAAAAAAAAAAAAAAAAAAAAAAAAAAAAAAAAAAAAAA</v>
      </c>
      <c r="M319" s="1">
        <f t="shared" si="387"/>
        <v>41297</v>
      </c>
      <c r="N319" t="str">
        <f t="shared" si="323"/>
        <v>1318の契約。BBBBBBBBBBBBBBBBBBBBBBBBBBBBBBBBBBBBBBBBBBBBBBBBBBBBBBBBBBB</v>
      </c>
      <c r="O319" s="1">
        <f t="shared" si="324"/>
        <v>41290</v>
      </c>
      <c r="P319" t="str">
        <f t="shared" si="325"/>
        <v>1318の契約。CCCCCCCCCCCCCCCCCCCCCCCCCCCCCCCCCCCCCCCCCCCCCCCCCC</v>
      </c>
      <c r="R319">
        <f t="shared" si="327"/>
        <v>1318</v>
      </c>
    </row>
    <row r="320" spans="1:18">
      <c r="A320" t="str">
        <f t="shared" si="312"/>
        <v>株式会社1319</v>
      </c>
      <c r="B320" t="str">
        <f t="shared" si="313"/>
        <v>ABC1319</v>
      </c>
      <c r="C320" t="str">
        <f t="shared" si="314"/>
        <v>131-0001</v>
      </c>
      <c r="D320" t="str">
        <f t="shared" si="315"/>
        <v>東京都1319番地</v>
      </c>
      <c r="E320" t="str">
        <f t="shared" si="316"/>
        <v>03-1234-1319</v>
      </c>
      <c r="F320" t="str">
        <f t="shared" si="317"/>
        <v>1319を得意とする会社。ＸXXXXXXXXXXXXXXXXXXXXXXXXXXXXXXXXXXXXXXXXXXXXXXXXXXXXXXXXXXXXXXXXXXXXXXXXXXXXXXXXXXXXXXXXXXXXXXXXXXXXXXXX</v>
      </c>
      <c r="G320" s="1">
        <f t="shared" si="318"/>
        <v>41319</v>
      </c>
      <c r="H320" t="str">
        <f t="shared" si="319"/>
        <v>1319の契約。YYYYYYYYYYYYYYYYYYYYYYYYYYYYYYYYYYYYYYYYYYYYYYYYYYYYYYYYYYYYYYY</v>
      </c>
      <c r="I320" s="1">
        <f t="shared" ref="I320:M320" si="388">G320-7</f>
        <v>41312</v>
      </c>
      <c r="J320" t="str">
        <f t="shared" si="321"/>
        <v>1319の契約。ZZZZZZZZZZZZZZZZZZZZZZZZZZZZZZZZZZZZZZZZZZZZZZZZZ</v>
      </c>
      <c r="K320" s="1">
        <f t="shared" si="388"/>
        <v>41305</v>
      </c>
      <c r="L320" t="str">
        <f t="shared" si="322"/>
        <v>1319の契約。AAAAAAAAAAAAAAAAAAAAAAAAAAAAAAAAAAAAAAAAAAAAAAAAAAAAAAA</v>
      </c>
      <c r="M320" s="1">
        <f t="shared" si="388"/>
        <v>41298</v>
      </c>
      <c r="N320" t="str">
        <f t="shared" si="323"/>
        <v>1319の契約。BBBBBBBBBBBBBBBBBBBBBBBBBBBBBBBBBBBBBBBBBBBBBBBBBBBBBBBBBBB</v>
      </c>
      <c r="O320" s="1">
        <f t="shared" si="324"/>
        <v>41291</v>
      </c>
      <c r="P320" t="str">
        <f t="shared" si="325"/>
        <v>1319の契約。CCCCCCCCCCCCCCCCCCCCCCCCCCCCCCCCCCCCCCCCCCCCCCCCCC</v>
      </c>
      <c r="R320">
        <f t="shared" si="327"/>
        <v>1319</v>
      </c>
    </row>
    <row r="321" spans="1:18">
      <c r="A321" t="str">
        <f t="shared" si="312"/>
        <v>株式会社1320</v>
      </c>
      <c r="B321" t="str">
        <f t="shared" si="313"/>
        <v>ABC1320</v>
      </c>
      <c r="C321" t="str">
        <f t="shared" si="314"/>
        <v>132-0001</v>
      </c>
      <c r="D321" t="str">
        <f t="shared" si="315"/>
        <v>東京都1320番地</v>
      </c>
      <c r="E321" t="str">
        <f t="shared" si="316"/>
        <v>03-1234-1320</v>
      </c>
      <c r="F321" t="str">
        <f t="shared" si="317"/>
        <v>1320を得意とする会社。ＸXXXXXXXXXXXXXXXXXXXXXXXXXXXXXXXXXXXXXXXXXXXXXXXXXXXXXXXXXXXXXXXXXXXXXXXXXXXXXXXXXXXXXXXXXXXXXXXXXXXXXXXX</v>
      </c>
      <c r="G321" s="1">
        <f t="shared" si="318"/>
        <v>41320</v>
      </c>
      <c r="H321" t="str">
        <f t="shared" si="319"/>
        <v>1320の契約。YYYYYYYYYYYYYYYYYYYYYYYYYYYYYYYYYYYYYYYYYYYYYYYYYYYYYYYYYYYYYYY</v>
      </c>
      <c r="I321" s="1">
        <f t="shared" ref="I321:M321" si="389">G321-7</f>
        <v>41313</v>
      </c>
      <c r="J321" t="str">
        <f t="shared" si="321"/>
        <v>1320の契約。ZZZZZZZZZZZZZZZZZZZZZZZZZZZZZZZZZZZZZZZZZZZZZZZZZ</v>
      </c>
      <c r="K321" s="1">
        <f t="shared" si="389"/>
        <v>41306</v>
      </c>
      <c r="L321" t="str">
        <f t="shared" si="322"/>
        <v>1320の契約。AAAAAAAAAAAAAAAAAAAAAAAAAAAAAAAAAAAAAAAAAAAAAAAAAAAAAAA</v>
      </c>
      <c r="M321" s="1">
        <f t="shared" si="389"/>
        <v>41299</v>
      </c>
      <c r="N321" t="str">
        <f t="shared" si="323"/>
        <v>1320の契約。BBBBBBBBBBBBBBBBBBBBBBBBBBBBBBBBBBBBBBBBBBBBBBBBBBBBBBBBBBB</v>
      </c>
      <c r="O321" s="1">
        <f t="shared" si="324"/>
        <v>41292</v>
      </c>
      <c r="P321" t="str">
        <f t="shared" si="325"/>
        <v>1320の契約。CCCCCCCCCCCCCCCCCCCCCCCCCCCCCCCCCCCCCCCCCCCCCCCCCC</v>
      </c>
      <c r="R321">
        <f t="shared" si="327"/>
        <v>1320</v>
      </c>
    </row>
    <row r="322" spans="1:18">
      <c r="A322" t="str">
        <f t="shared" ref="A322:A385" si="390">"株式会社"&amp;R322</f>
        <v>株式会社1321</v>
      </c>
      <c r="B322" t="str">
        <f t="shared" ref="B322:B385" si="391">"ABC"&amp;R322</f>
        <v>ABC1321</v>
      </c>
      <c r="C322" t="str">
        <f t="shared" ref="C322:C385" si="392">LEFT(R322,3)&amp;"-0001"</f>
        <v>132-0001</v>
      </c>
      <c r="D322" t="str">
        <f t="shared" ref="D322:D385" si="393">"東京都"&amp;R322&amp;"番地"</f>
        <v>東京都1321番地</v>
      </c>
      <c r="E322" t="str">
        <f t="shared" ref="E322:E385" si="394">"03-1234-"&amp;R322</f>
        <v>03-1234-1321</v>
      </c>
      <c r="F322" t="str">
        <f t="shared" ref="F322:F385" si="395">R322&amp;"を得意とする会社。ＸXXXXXXXXXXXXXXXXXXXXXXXXXXXXXXXXXXXXXXXXXXXXXXXXXXXXXXXXXXXXXXXXXXXXXXXXXXXXXXXXXXXXXXXXXXXXXXXXXXXXXXXX"</f>
        <v>1321を得意とする会社。ＸXXXXXXXXXXXXXXXXXXXXXXXXXXXXXXXXXXXXXXXXXXXXXXXXXXXXXXXXXXXXXXXXXXXXXXXXXXXXXXXXXXXXXXXXXXXXXXXXXXXXXXXX</v>
      </c>
      <c r="G322" s="1">
        <f t="shared" ref="G322:G385" si="396">R322+40000</f>
        <v>41321</v>
      </c>
      <c r="H322" t="str">
        <f t="shared" ref="H322:H385" si="397">R322&amp;"の契約。YYYYYYYYYYYYYYYYYYYYYYYYYYYYYYYYYYYYYYYYYYYYYYYYYYYYYYYYYYYYYYY"</f>
        <v>1321の契約。YYYYYYYYYYYYYYYYYYYYYYYYYYYYYYYYYYYYYYYYYYYYYYYYYYYYYYYYYYYYYYY</v>
      </c>
      <c r="I322" s="1">
        <f t="shared" ref="I322:M322" si="398">G322-7</f>
        <v>41314</v>
      </c>
      <c r="J322" t="str">
        <f t="shared" ref="J322:J385" si="399">R322&amp;"の契約。ZZZZZZZZZZZZZZZZZZZZZZZZZZZZZZZZZZZZZZZZZZZZZZZZZ"</f>
        <v>1321の契約。ZZZZZZZZZZZZZZZZZZZZZZZZZZZZZZZZZZZZZZZZZZZZZZZZZ</v>
      </c>
      <c r="K322" s="1">
        <f t="shared" si="398"/>
        <v>41307</v>
      </c>
      <c r="L322" t="str">
        <f t="shared" ref="L322:L385" si="400">R322&amp;"の契約。AAAAAAAAAAAAAAAAAAAAAAAAAAAAAAAAAAAAAAAAAAAAAAAAAAAAAAA"</f>
        <v>1321の契約。AAAAAAAAAAAAAAAAAAAAAAAAAAAAAAAAAAAAAAAAAAAAAAAAAAAAAAA</v>
      </c>
      <c r="M322" s="1">
        <f t="shared" si="398"/>
        <v>41300</v>
      </c>
      <c r="N322" t="str">
        <f t="shared" ref="N322:N385" si="401">R322&amp;"の契約。BBBBBBBBBBBBBBBBBBBBBBBBBBBBBBBBBBBBBBBBBBBBBBBBBBBBBBBBBBB"</f>
        <v>1321の契約。BBBBBBBBBBBBBBBBBBBBBBBBBBBBBBBBBBBBBBBBBBBBBBBBBBBBBBBBBBB</v>
      </c>
      <c r="O322" s="1">
        <f t="shared" ref="O322:O385" si="402">M322-7</f>
        <v>41293</v>
      </c>
      <c r="P322" t="str">
        <f t="shared" ref="P322:P385" si="403">R322&amp;"の契約。CCCCCCCCCCCCCCCCCCCCCCCCCCCCCCCCCCCCCCCCCCCCCCCCCC"</f>
        <v>1321の契約。CCCCCCCCCCCCCCCCCCCCCCCCCCCCCCCCCCCCCCCCCCCCCCCCCC</v>
      </c>
      <c r="R322">
        <f t="shared" si="327"/>
        <v>1321</v>
      </c>
    </row>
    <row r="323" spans="1:18">
      <c r="A323" t="str">
        <f t="shared" si="390"/>
        <v>株式会社1322</v>
      </c>
      <c r="B323" t="str">
        <f t="shared" si="391"/>
        <v>ABC1322</v>
      </c>
      <c r="C323" t="str">
        <f t="shared" si="392"/>
        <v>132-0001</v>
      </c>
      <c r="D323" t="str">
        <f t="shared" si="393"/>
        <v>東京都1322番地</v>
      </c>
      <c r="E323" t="str">
        <f t="shared" si="394"/>
        <v>03-1234-1322</v>
      </c>
      <c r="F323" t="str">
        <f t="shared" si="395"/>
        <v>1322を得意とする会社。ＸXXXXXXXXXXXXXXXXXXXXXXXXXXXXXXXXXXXXXXXXXXXXXXXXXXXXXXXXXXXXXXXXXXXXXXXXXXXXXXXXXXXXXXXXXXXXXXXXXXXXXXXX</v>
      </c>
      <c r="G323" s="1">
        <f t="shared" si="396"/>
        <v>41322</v>
      </c>
      <c r="H323" t="str">
        <f t="shared" si="397"/>
        <v>1322の契約。YYYYYYYYYYYYYYYYYYYYYYYYYYYYYYYYYYYYYYYYYYYYYYYYYYYYYYYYYYYYYYY</v>
      </c>
      <c r="I323" s="1">
        <f t="shared" ref="I323:M323" si="404">G323-7</f>
        <v>41315</v>
      </c>
      <c r="J323" t="str">
        <f t="shared" si="399"/>
        <v>1322の契約。ZZZZZZZZZZZZZZZZZZZZZZZZZZZZZZZZZZZZZZZZZZZZZZZZZ</v>
      </c>
      <c r="K323" s="1">
        <f t="shared" si="404"/>
        <v>41308</v>
      </c>
      <c r="L323" t="str">
        <f t="shared" si="400"/>
        <v>1322の契約。AAAAAAAAAAAAAAAAAAAAAAAAAAAAAAAAAAAAAAAAAAAAAAAAAAAAAAA</v>
      </c>
      <c r="M323" s="1">
        <f t="shared" si="404"/>
        <v>41301</v>
      </c>
      <c r="N323" t="str">
        <f t="shared" si="401"/>
        <v>1322の契約。BBBBBBBBBBBBBBBBBBBBBBBBBBBBBBBBBBBBBBBBBBBBBBBBBBBBBBBBBBB</v>
      </c>
      <c r="O323" s="1">
        <f t="shared" si="402"/>
        <v>41294</v>
      </c>
      <c r="P323" t="str">
        <f t="shared" si="403"/>
        <v>1322の契約。CCCCCCCCCCCCCCCCCCCCCCCCCCCCCCCCCCCCCCCCCCCCCCCCCC</v>
      </c>
      <c r="R323">
        <f t="shared" ref="R323:R386" si="405">R322+1</f>
        <v>1322</v>
      </c>
    </row>
    <row r="324" spans="1:18">
      <c r="A324" t="str">
        <f t="shared" si="390"/>
        <v>株式会社1323</v>
      </c>
      <c r="B324" t="str">
        <f t="shared" si="391"/>
        <v>ABC1323</v>
      </c>
      <c r="C324" t="str">
        <f t="shared" si="392"/>
        <v>132-0001</v>
      </c>
      <c r="D324" t="str">
        <f t="shared" si="393"/>
        <v>東京都1323番地</v>
      </c>
      <c r="E324" t="str">
        <f t="shared" si="394"/>
        <v>03-1234-1323</v>
      </c>
      <c r="F324" t="str">
        <f t="shared" si="395"/>
        <v>1323を得意とする会社。ＸXXXXXXXXXXXXXXXXXXXXXXXXXXXXXXXXXXXXXXXXXXXXXXXXXXXXXXXXXXXXXXXXXXXXXXXXXXXXXXXXXXXXXXXXXXXXXXXXXXXXXXXX</v>
      </c>
      <c r="G324" s="1">
        <f t="shared" si="396"/>
        <v>41323</v>
      </c>
      <c r="H324" t="str">
        <f t="shared" si="397"/>
        <v>1323の契約。YYYYYYYYYYYYYYYYYYYYYYYYYYYYYYYYYYYYYYYYYYYYYYYYYYYYYYYYYYYYYYY</v>
      </c>
      <c r="I324" s="1">
        <f t="shared" ref="I324:M324" si="406">G324-7</f>
        <v>41316</v>
      </c>
      <c r="J324" t="str">
        <f t="shared" si="399"/>
        <v>1323の契約。ZZZZZZZZZZZZZZZZZZZZZZZZZZZZZZZZZZZZZZZZZZZZZZZZZ</v>
      </c>
      <c r="K324" s="1">
        <f t="shared" si="406"/>
        <v>41309</v>
      </c>
      <c r="L324" t="str">
        <f t="shared" si="400"/>
        <v>1323の契約。AAAAAAAAAAAAAAAAAAAAAAAAAAAAAAAAAAAAAAAAAAAAAAAAAAAAAAA</v>
      </c>
      <c r="M324" s="1">
        <f t="shared" si="406"/>
        <v>41302</v>
      </c>
      <c r="N324" t="str">
        <f t="shared" si="401"/>
        <v>1323の契約。BBBBBBBBBBBBBBBBBBBBBBBBBBBBBBBBBBBBBBBBBBBBBBBBBBBBBBBBBBB</v>
      </c>
      <c r="O324" s="1">
        <f t="shared" si="402"/>
        <v>41295</v>
      </c>
      <c r="P324" t="str">
        <f t="shared" si="403"/>
        <v>1323の契約。CCCCCCCCCCCCCCCCCCCCCCCCCCCCCCCCCCCCCCCCCCCCCCCCCC</v>
      </c>
      <c r="R324">
        <f t="shared" si="405"/>
        <v>1323</v>
      </c>
    </row>
    <row r="325" spans="1:18">
      <c r="A325" t="str">
        <f t="shared" si="390"/>
        <v>株式会社1324</v>
      </c>
      <c r="B325" t="str">
        <f t="shared" si="391"/>
        <v>ABC1324</v>
      </c>
      <c r="C325" t="str">
        <f t="shared" si="392"/>
        <v>132-0001</v>
      </c>
      <c r="D325" t="str">
        <f t="shared" si="393"/>
        <v>東京都1324番地</v>
      </c>
      <c r="E325" t="str">
        <f t="shared" si="394"/>
        <v>03-1234-1324</v>
      </c>
      <c r="F325" t="str">
        <f t="shared" si="395"/>
        <v>1324を得意とする会社。ＸXXXXXXXXXXXXXXXXXXXXXXXXXXXXXXXXXXXXXXXXXXXXXXXXXXXXXXXXXXXXXXXXXXXXXXXXXXXXXXXXXXXXXXXXXXXXXXXXXXXXXXXX</v>
      </c>
      <c r="G325" s="1">
        <f t="shared" si="396"/>
        <v>41324</v>
      </c>
      <c r="H325" t="str">
        <f t="shared" si="397"/>
        <v>1324の契約。YYYYYYYYYYYYYYYYYYYYYYYYYYYYYYYYYYYYYYYYYYYYYYYYYYYYYYYYYYYYYYY</v>
      </c>
      <c r="I325" s="1">
        <f t="shared" ref="I325:M325" si="407">G325-7</f>
        <v>41317</v>
      </c>
      <c r="J325" t="str">
        <f t="shared" si="399"/>
        <v>1324の契約。ZZZZZZZZZZZZZZZZZZZZZZZZZZZZZZZZZZZZZZZZZZZZZZZZZ</v>
      </c>
      <c r="K325" s="1">
        <f t="shared" si="407"/>
        <v>41310</v>
      </c>
      <c r="L325" t="str">
        <f t="shared" si="400"/>
        <v>1324の契約。AAAAAAAAAAAAAAAAAAAAAAAAAAAAAAAAAAAAAAAAAAAAAAAAAAAAAAA</v>
      </c>
      <c r="M325" s="1">
        <f t="shared" si="407"/>
        <v>41303</v>
      </c>
      <c r="N325" t="str">
        <f t="shared" si="401"/>
        <v>1324の契約。BBBBBBBBBBBBBBBBBBBBBBBBBBBBBBBBBBBBBBBBBBBBBBBBBBBBBBBBBBB</v>
      </c>
      <c r="O325" s="1">
        <f t="shared" si="402"/>
        <v>41296</v>
      </c>
      <c r="P325" t="str">
        <f t="shared" si="403"/>
        <v>1324の契約。CCCCCCCCCCCCCCCCCCCCCCCCCCCCCCCCCCCCCCCCCCCCCCCCCC</v>
      </c>
      <c r="R325">
        <f t="shared" si="405"/>
        <v>1324</v>
      </c>
    </row>
    <row r="326" spans="1:18">
      <c r="A326" t="str">
        <f t="shared" si="390"/>
        <v>株式会社1325</v>
      </c>
      <c r="B326" t="str">
        <f t="shared" si="391"/>
        <v>ABC1325</v>
      </c>
      <c r="C326" t="str">
        <f t="shared" si="392"/>
        <v>132-0001</v>
      </c>
      <c r="D326" t="str">
        <f t="shared" si="393"/>
        <v>東京都1325番地</v>
      </c>
      <c r="E326" t="str">
        <f t="shared" si="394"/>
        <v>03-1234-1325</v>
      </c>
      <c r="F326" t="str">
        <f t="shared" si="395"/>
        <v>1325を得意とする会社。ＸXXXXXXXXXXXXXXXXXXXXXXXXXXXXXXXXXXXXXXXXXXXXXXXXXXXXXXXXXXXXXXXXXXXXXXXXXXXXXXXXXXXXXXXXXXXXXXXXXXXXXXXX</v>
      </c>
      <c r="G326" s="1">
        <f t="shared" si="396"/>
        <v>41325</v>
      </c>
      <c r="H326" t="str">
        <f t="shared" si="397"/>
        <v>1325の契約。YYYYYYYYYYYYYYYYYYYYYYYYYYYYYYYYYYYYYYYYYYYYYYYYYYYYYYYYYYYYYYY</v>
      </c>
      <c r="I326" s="1">
        <f t="shared" ref="I326:M326" si="408">G326-7</f>
        <v>41318</v>
      </c>
      <c r="J326" t="str">
        <f t="shared" si="399"/>
        <v>1325の契約。ZZZZZZZZZZZZZZZZZZZZZZZZZZZZZZZZZZZZZZZZZZZZZZZZZ</v>
      </c>
      <c r="K326" s="1">
        <f t="shared" si="408"/>
        <v>41311</v>
      </c>
      <c r="L326" t="str">
        <f t="shared" si="400"/>
        <v>1325の契約。AAAAAAAAAAAAAAAAAAAAAAAAAAAAAAAAAAAAAAAAAAAAAAAAAAAAAAA</v>
      </c>
      <c r="M326" s="1">
        <f t="shared" si="408"/>
        <v>41304</v>
      </c>
      <c r="N326" t="str">
        <f t="shared" si="401"/>
        <v>1325の契約。BBBBBBBBBBBBBBBBBBBBBBBBBBBBBBBBBBBBBBBBBBBBBBBBBBBBBBBBBBB</v>
      </c>
      <c r="O326" s="1">
        <f t="shared" si="402"/>
        <v>41297</v>
      </c>
      <c r="P326" t="str">
        <f t="shared" si="403"/>
        <v>1325の契約。CCCCCCCCCCCCCCCCCCCCCCCCCCCCCCCCCCCCCCCCCCCCCCCCCC</v>
      </c>
      <c r="R326">
        <f t="shared" si="405"/>
        <v>1325</v>
      </c>
    </row>
    <row r="327" spans="1:18">
      <c r="A327" t="str">
        <f t="shared" si="390"/>
        <v>株式会社1326</v>
      </c>
      <c r="B327" t="str">
        <f t="shared" si="391"/>
        <v>ABC1326</v>
      </c>
      <c r="C327" t="str">
        <f t="shared" si="392"/>
        <v>132-0001</v>
      </c>
      <c r="D327" t="str">
        <f t="shared" si="393"/>
        <v>東京都1326番地</v>
      </c>
      <c r="E327" t="str">
        <f t="shared" si="394"/>
        <v>03-1234-1326</v>
      </c>
      <c r="F327" t="str">
        <f t="shared" si="395"/>
        <v>1326を得意とする会社。ＸXXXXXXXXXXXXXXXXXXXXXXXXXXXXXXXXXXXXXXXXXXXXXXXXXXXXXXXXXXXXXXXXXXXXXXXXXXXXXXXXXXXXXXXXXXXXXXXXXXXXXXXX</v>
      </c>
      <c r="G327" s="1">
        <f t="shared" si="396"/>
        <v>41326</v>
      </c>
      <c r="H327" t="str">
        <f t="shared" si="397"/>
        <v>1326の契約。YYYYYYYYYYYYYYYYYYYYYYYYYYYYYYYYYYYYYYYYYYYYYYYYYYYYYYYYYYYYYYY</v>
      </c>
      <c r="I327" s="1">
        <f t="shared" ref="I327:M327" si="409">G327-7</f>
        <v>41319</v>
      </c>
      <c r="J327" t="str">
        <f t="shared" si="399"/>
        <v>1326の契約。ZZZZZZZZZZZZZZZZZZZZZZZZZZZZZZZZZZZZZZZZZZZZZZZZZ</v>
      </c>
      <c r="K327" s="1">
        <f t="shared" si="409"/>
        <v>41312</v>
      </c>
      <c r="L327" t="str">
        <f t="shared" si="400"/>
        <v>1326の契約。AAAAAAAAAAAAAAAAAAAAAAAAAAAAAAAAAAAAAAAAAAAAAAAAAAAAAAA</v>
      </c>
      <c r="M327" s="1">
        <f t="shared" si="409"/>
        <v>41305</v>
      </c>
      <c r="N327" t="str">
        <f t="shared" si="401"/>
        <v>1326の契約。BBBBBBBBBBBBBBBBBBBBBBBBBBBBBBBBBBBBBBBBBBBBBBBBBBBBBBBBBBB</v>
      </c>
      <c r="O327" s="1">
        <f t="shared" si="402"/>
        <v>41298</v>
      </c>
      <c r="P327" t="str">
        <f t="shared" si="403"/>
        <v>1326の契約。CCCCCCCCCCCCCCCCCCCCCCCCCCCCCCCCCCCCCCCCCCCCCCCCCC</v>
      </c>
      <c r="R327">
        <f t="shared" si="405"/>
        <v>1326</v>
      </c>
    </row>
    <row r="328" spans="1:18">
      <c r="A328" t="str">
        <f t="shared" si="390"/>
        <v>株式会社1327</v>
      </c>
      <c r="B328" t="str">
        <f t="shared" si="391"/>
        <v>ABC1327</v>
      </c>
      <c r="C328" t="str">
        <f t="shared" si="392"/>
        <v>132-0001</v>
      </c>
      <c r="D328" t="str">
        <f t="shared" si="393"/>
        <v>東京都1327番地</v>
      </c>
      <c r="E328" t="str">
        <f t="shared" si="394"/>
        <v>03-1234-1327</v>
      </c>
      <c r="F328" t="str">
        <f t="shared" si="395"/>
        <v>1327を得意とする会社。ＸXXXXXXXXXXXXXXXXXXXXXXXXXXXXXXXXXXXXXXXXXXXXXXXXXXXXXXXXXXXXXXXXXXXXXXXXXXXXXXXXXXXXXXXXXXXXXXXXXXXXXXXX</v>
      </c>
      <c r="G328" s="1">
        <f t="shared" si="396"/>
        <v>41327</v>
      </c>
      <c r="H328" t="str">
        <f t="shared" si="397"/>
        <v>1327の契約。YYYYYYYYYYYYYYYYYYYYYYYYYYYYYYYYYYYYYYYYYYYYYYYYYYYYYYYYYYYYYYY</v>
      </c>
      <c r="I328" s="1">
        <f t="shared" ref="I328:M328" si="410">G328-7</f>
        <v>41320</v>
      </c>
      <c r="J328" t="str">
        <f t="shared" si="399"/>
        <v>1327の契約。ZZZZZZZZZZZZZZZZZZZZZZZZZZZZZZZZZZZZZZZZZZZZZZZZZ</v>
      </c>
      <c r="K328" s="1">
        <f t="shared" si="410"/>
        <v>41313</v>
      </c>
      <c r="L328" t="str">
        <f t="shared" si="400"/>
        <v>1327の契約。AAAAAAAAAAAAAAAAAAAAAAAAAAAAAAAAAAAAAAAAAAAAAAAAAAAAAAA</v>
      </c>
      <c r="M328" s="1">
        <f t="shared" si="410"/>
        <v>41306</v>
      </c>
      <c r="N328" t="str">
        <f t="shared" si="401"/>
        <v>1327の契約。BBBBBBBBBBBBBBBBBBBBBBBBBBBBBBBBBBBBBBBBBBBBBBBBBBBBBBBBBBB</v>
      </c>
      <c r="O328" s="1">
        <f t="shared" si="402"/>
        <v>41299</v>
      </c>
      <c r="P328" t="str">
        <f t="shared" si="403"/>
        <v>1327の契約。CCCCCCCCCCCCCCCCCCCCCCCCCCCCCCCCCCCCCCCCCCCCCCCCCC</v>
      </c>
      <c r="R328">
        <f t="shared" si="405"/>
        <v>1327</v>
      </c>
    </row>
    <row r="329" spans="1:18">
      <c r="A329" t="str">
        <f t="shared" si="390"/>
        <v>株式会社1328</v>
      </c>
      <c r="B329" t="str">
        <f t="shared" si="391"/>
        <v>ABC1328</v>
      </c>
      <c r="C329" t="str">
        <f t="shared" si="392"/>
        <v>132-0001</v>
      </c>
      <c r="D329" t="str">
        <f t="shared" si="393"/>
        <v>東京都1328番地</v>
      </c>
      <c r="E329" t="str">
        <f t="shared" si="394"/>
        <v>03-1234-1328</v>
      </c>
      <c r="F329" t="str">
        <f t="shared" si="395"/>
        <v>1328を得意とする会社。ＸXXXXXXXXXXXXXXXXXXXXXXXXXXXXXXXXXXXXXXXXXXXXXXXXXXXXXXXXXXXXXXXXXXXXXXXXXXXXXXXXXXXXXXXXXXXXXXXXXXXXXXXX</v>
      </c>
      <c r="G329" s="1">
        <f t="shared" si="396"/>
        <v>41328</v>
      </c>
      <c r="H329" t="str">
        <f t="shared" si="397"/>
        <v>1328の契約。YYYYYYYYYYYYYYYYYYYYYYYYYYYYYYYYYYYYYYYYYYYYYYYYYYYYYYYYYYYYYYY</v>
      </c>
      <c r="I329" s="1">
        <f t="shared" ref="I329:M329" si="411">G329-7</f>
        <v>41321</v>
      </c>
      <c r="J329" t="str">
        <f t="shared" si="399"/>
        <v>1328の契約。ZZZZZZZZZZZZZZZZZZZZZZZZZZZZZZZZZZZZZZZZZZZZZZZZZ</v>
      </c>
      <c r="K329" s="1">
        <f t="shared" si="411"/>
        <v>41314</v>
      </c>
      <c r="L329" t="str">
        <f t="shared" si="400"/>
        <v>1328の契約。AAAAAAAAAAAAAAAAAAAAAAAAAAAAAAAAAAAAAAAAAAAAAAAAAAAAAAA</v>
      </c>
      <c r="M329" s="1">
        <f t="shared" si="411"/>
        <v>41307</v>
      </c>
      <c r="N329" t="str">
        <f t="shared" si="401"/>
        <v>1328の契約。BBBBBBBBBBBBBBBBBBBBBBBBBBBBBBBBBBBBBBBBBBBBBBBBBBBBBBBBBBB</v>
      </c>
      <c r="O329" s="1">
        <f t="shared" si="402"/>
        <v>41300</v>
      </c>
      <c r="P329" t="str">
        <f t="shared" si="403"/>
        <v>1328の契約。CCCCCCCCCCCCCCCCCCCCCCCCCCCCCCCCCCCCCCCCCCCCCCCCCC</v>
      </c>
      <c r="R329">
        <f t="shared" si="405"/>
        <v>1328</v>
      </c>
    </row>
    <row r="330" spans="1:18">
      <c r="A330" t="str">
        <f t="shared" si="390"/>
        <v>株式会社1329</v>
      </c>
      <c r="B330" t="str">
        <f t="shared" si="391"/>
        <v>ABC1329</v>
      </c>
      <c r="C330" t="str">
        <f t="shared" si="392"/>
        <v>132-0001</v>
      </c>
      <c r="D330" t="str">
        <f t="shared" si="393"/>
        <v>東京都1329番地</v>
      </c>
      <c r="E330" t="str">
        <f t="shared" si="394"/>
        <v>03-1234-1329</v>
      </c>
      <c r="F330" t="str">
        <f t="shared" si="395"/>
        <v>1329を得意とする会社。ＸXXXXXXXXXXXXXXXXXXXXXXXXXXXXXXXXXXXXXXXXXXXXXXXXXXXXXXXXXXXXXXXXXXXXXXXXXXXXXXXXXXXXXXXXXXXXXXXXXXXXXXXX</v>
      </c>
      <c r="G330" s="1">
        <f t="shared" si="396"/>
        <v>41329</v>
      </c>
      <c r="H330" t="str">
        <f t="shared" si="397"/>
        <v>1329の契約。YYYYYYYYYYYYYYYYYYYYYYYYYYYYYYYYYYYYYYYYYYYYYYYYYYYYYYYYYYYYYYY</v>
      </c>
      <c r="I330" s="1">
        <f t="shared" ref="I330:M330" si="412">G330-7</f>
        <v>41322</v>
      </c>
      <c r="J330" t="str">
        <f t="shared" si="399"/>
        <v>1329の契約。ZZZZZZZZZZZZZZZZZZZZZZZZZZZZZZZZZZZZZZZZZZZZZZZZZ</v>
      </c>
      <c r="K330" s="1">
        <f t="shared" si="412"/>
        <v>41315</v>
      </c>
      <c r="L330" t="str">
        <f t="shared" si="400"/>
        <v>1329の契約。AAAAAAAAAAAAAAAAAAAAAAAAAAAAAAAAAAAAAAAAAAAAAAAAAAAAAAA</v>
      </c>
      <c r="M330" s="1">
        <f t="shared" si="412"/>
        <v>41308</v>
      </c>
      <c r="N330" t="str">
        <f t="shared" si="401"/>
        <v>1329の契約。BBBBBBBBBBBBBBBBBBBBBBBBBBBBBBBBBBBBBBBBBBBBBBBBBBBBBBBBBBB</v>
      </c>
      <c r="O330" s="1">
        <f t="shared" si="402"/>
        <v>41301</v>
      </c>
      <c r="P330" t="str">
        <f t="shared" si="403"/>
        <v>1329の契約。CCCCCCCCCCCCCCCCCCCCCCCCCCCCCCCCCCCCCCCCCCCCCCCCCC</v>
      </c>
      <c r="R330">
        <f t="shared" si="405"/>
        <v>1329</v>
      </c>
    </row>
    <row r="331" spans="1:18">
      <c r="A331" t="str">
        <f t="shared" si="390"/>
        <v>株式会社1330</v>
      </c>
      <c r="B331" t="str">
        <f t="shared" si="391"/>
        <v>ABC1330</v>
      </c>
      <c r="C331" t="str">
        <f t="shared" si="392"/>
        <v>133-0001</v>
      </c>
      <c r="D331" t="str">
        <f t="shared" si="393"/>
        <v>東京都1330番地</v>
      </c>
      <c r="E331" t="str">
        <f t="shared" si="394"/>
        <v>03-1234-1330</v>
      </c>
      <c r="F331" t="str">
        <f t="shared" si="395"/>
        <v>1330を得意とする会社。ＸXXXXXXXXXXXXXXXXXXXXXXXXXXXXXXXXXXXXXXXXXXXXXXXXXXXXXXXXXXXXXXXXXXXXXXXXXXXXXXXXXXXXXXXXXXXXXXXXXXXXXXXX</v>
      </c>
      <c r="G331" s="1">
        <f t="shared" si="396"/>
        <v>41330</v>
      </c>
      <c r="H331" t="str">
        <f t="shared" si="397"/>
        <v>1330の契約。YYYYYYYYYYYYYYYYYYYYYYYYYYYYYYYYYYYYYYYYYYYYYYYYYYYYYYYYYYYYYYY</v>
      </c>
      <c r="I331" s="1">
        <f t="shared" ref="I331:M331" si="413">G331-7</f>
        <v>41323</v>
      </c>
      <c r="J331" t="str">
        <f t="shared" si="399"/>
        <v>1330の契約。ZZZZZZZZZZZZZZZZZZZZZZZZZZZZZZZZZZZZZZZZZZZZZZZZZ</v>
      </c>
      <c r="K331" s="1">
        <f t="shared" si="413"/>
        <v>41316</v>
      </c>
      <c r="L331" t="str">
        <f t="shared" si="400"/>
        <v>1330の契約。AAAAAAAAAAAAAAAAAAAAAAAAAAAAAAAAAAAAAAAAAAAAAAAAAAAAAAA</v>
      </c>
      <c r="M331" s="1">
        <f t="shared" si="413"/>
        <v>41309</v>
      </c>
      <c r="N331" t="str">
        <f t="shared" si="401"/>
        <v>1330の契約。BBBBBBBBBBBBBBBBBBBBBBBBBBBBBBBBBBBBBBBBBBBBBBBBBBBBBBBBBBB</v>
      </c>
      <c r="O331" s="1">
        <f t="shared" si="402"/>
        <v>41302</v>
      </c>
      <c r="P331" t="str">
        <f t="shared" si="403"/>
        <v>1330の契約。CCCCCCCCCCCCCCCCCCCCCCCCCCCCCCCCCCCCCCCCCCCCCCCCCC</v>
      </c>
      <c r="R331">
        <f t="shared" si="405"/>
        <v>1330</v>
      </c>
    </row>
    <row r="332" spans="1:18">
      <c r="A332" t="str">
        <f t="shared" si="390"/>
        <v>株式会社1331</v>
      </c>
      <c r="B332" t="str">
        <f t="shared" si="391"/>
        <v>ABC1331</v>
      </c>
      <c r="C332" t="str">
        <f t="shared" si="392"/>
        <v>133-0001</v>
      </c>
      <c r="D332" t="str">
        <f t="shared" si="393"/>
        <v>東京都1331番地</v>
      </c>
      <c r="E332" t="str">
        <f t="shared" si="394"/>
        <v>03-1234-1331</v>
      </c>
      <c r="F332" t="str">
        <f t="shared" si="395"/>
        <v>1331を得意とする会社。ＸXXXXXXXXXXXXXXXXXXXXXXXXXXXXXXXXXXXXXXXXXXXXXXXXXXXXXXXXXXXXXXXXXXXXXXXXXXXXXXXXXXXXXXXXXXXXXXXXXXXXXXXX</v>
      </c>
      <c r="G332" s="1">
        <f t="shared" si="396"/>
        <v>41331</v>
      </c>
      <c r="H332" t="str">
        <f t="shared" si="397"/>
        <v>1331の契約。YYYYYYYYYYYYYYYYYYYYYYYYYYYYYYYYYYYYYYYYYYYYYYYYYYYYYYYYYYYYYYY</v>
      </c>
      <c r="I332" s="1">
        <f t="shared" ref="I332:M332" si="414">G332-7</f>
        <v>41324</v>
      </c>
      <c r="J332" t="str">
        <f t="shared" si="399"/>
        <v>1331の契約。ZZZZZZZZZZZZZZZZZZZZZZZZZZZZZZZZZZZZZZZZZZZZZZZZZ</v>
      </c>
      <c r="K332" s="1">
        <f t="shared" si="414"/>
        <v>41317</v>
      </c>
      <c r="L332" t="str">
        <f t="shared" si="400"/>
        <v>1331の契約。AAAAAAAAAAAAAAAAAAAAAAAAAAAAAAAAAAAAAAAAAAAAAAAAAAAAAAA</v>
      </c>
      <c r="M332" s="1">
        <f t="shared" si="414"/>
        <v>41310</v>
      </c>
      <c r="N332" t="str">
        <f t="shared" si="401"/>
        <v>1331の契約。BBBBBBBBBBBBBBBBBBBBBBBBBBBBBBBBBBBBBBBBBBBBBBBBBBBBBBBBBBB</v>
      </c>
      <c r="O332" s="1">
        <f t="shared" si="402"/>
        <v>41303</v>
      </c>
      <c r="P332" t="str">
        <f t="shared" si="403"/>
        <v>1331の契約。CCCCCCCCCCCCCCCCCCCCCCCCCCCCCCCCCCCCCCCCCCCCCCCCCC</v>
      </c>
      <c r="R332">
        <f t="shared" si="405"/>
        <v>1331</v>
      </c>
    </row>
    <row r="333" spans="1:18">
      <c r="A333" t="str">
        <f t="shared" si="390"/>
        <v>株式会社1332</v>
      </c>
      <c r="B333" t="str">
        <f t="shared" si="391"/>
        <v>ABC1332</v>
      </c>
      <c r="C333" t="str">
        <f t="shared" si="392"/>
        <v>133-0001</v>
      </c>
      <c r="D333" t="str">
        <f t="shared" si="393"/>
        <v>東京都1332番地</v>
      </c>
      <c r="E333" t="str">
        <f t="shared" si="394"/>
        <v>03-1234-1332</v>
      </c>
      <c r="F333" t="str">
        <f t="shared" si="395"/>
        <v>1332を得意とする会社。ＸXXXXXXXXXXXXXXXXXXXXXXXXXXXXXXXXXXXXXXXXXXXXXXXXXXXXXXXXXXXXXXXXXXXXXXXXXXXXXXXXXXXXXXXXXXXXXXXXXXXXXXXX</v>
      </c>
      <c r="G333" s="1">
        <f t="shared" si="396"/>
        <v>41332</v>
      </c>
      <c r="H333" t="str">
        <f t="shared" si="397"/>
        <v>1332の契約。YYYYYYYYYYYYYYYYYYYYYYYYYYYYYYYYYYYYYYYYYYYYYYYYYYYYYYYYYYYYYYY</v>
      </c>
      <c r="I333" s="1">
        <f t="shared" ref="I333:M333" si="415">G333-7</f>
        <v>41325</v>
      </c>
      <c r="J333" t="str">
        <f t="shared" si="399"/>
        <v>1332の契約。ZZZZZZZZZZZZZZZZZZZZZZZZZZZZZZZZZZZZZZZZZZZZZZZZZ</v>
      </c>
      <c r="K333" s="1">
        <f t="shared" si="415"/>
        <v>41318</v>
      </c>
      <c r="L333" t="str">
        <f t="shared" si="400"/>
        <v>1332の契約。AAAAAAAAAAAAAAAAAAAAAAAAAAAAAAAAAAAAAAAAAAAAAAAAAAAAAAA</v>
      </c>
      <c r="M333" s="1">
        <f t="shared" si="415"/>
        <v>41311</v>
      </c>
      <c r="N333" t="str">
        <f t="shared" si="401"/>
        <v>1332の契約。BBBBBBBBBBBBBBBBBBBBBBBBBBBBBBBBBBBBBBBBBBBBBBBBBBBBBBBBBBB</v>
      </c>
      <c r="O333" s="1">
        <f t="shared" si="402"/>
        <v>41304</v>
      </c>
      <c r="P333" t="str">
        <f t="shared" si="403"/>
        <v>1332の契約。CCCCCCCCCCCCCCCCCCCCCCCCCCCCCCCCCCCCCCCCCCCCCCCCCC</v>
      </c>
      <c r="R333">
        <f t="shared" si="405"/>
        <v>1332</v>
      </c>
    </row>
    <row r="334" spans="1:18">
      <c r="A334" t="str">
        <f t="shared" si="390"/>
        <v>株式会社1333</v>
      </c>
      <c r="B334" t="str">
        <f t="shared" si="391"/>
        <v>ABC1333</v>
      </c>
      <c r="C334" t="str">
        <f t="shared" si="392"/>
        <v>133-0001</v>
      </c>
      <c r="D334" t="str">
        <f t="shared" si="393"/>
        <v>東京都1333番地</v>
      </c>
      <c r="E334" t="str">
        <f t="shared" si="394"/>
        <v>03-1234-1333</v>
      </c>
      <c r="F334" t="str">
        <f t="shared" si="395"/>
        <v>1333を得意とする会社。ＸXXXXXXXXXXXXXXXXXXXXXXXXXXXXXXXXXXXXXXXXXXXXXXXXXXXXXXXXXXXXXXXXXXXXXXXXXXXXXXXXXXXXXXXXXXXXXXXXXXXXXXXX</v>
      </c>
      <c r="G334" s="1">
        <f t="shared" si="396"/>
        <v>41333</v>
      </c>
      <c r="H334" t="str">
        <f t="shared" si="397"/>
        <v>1333の契約。YYYYYYYYYYYYYYYYYYYYYYYYYYYYYYYYYYYYYYYYYYYYYYYYYYYYYYYYYYYYYYY</v>
      </c>
      <c r="I334" s="1">
        <f t="shared" ref="I334:M334" si="416">G334-7</f>
        <v>41326</v>
      </c>
      <c r="J334" t="str">
        <f t="shared" si="399"/>
        <v>1333の契約。ZZZZZZZZZZZZZZZZZZZZZZZZZZZZZZZZZZZZZZZZZZZZZZZZZ</v>
      </c>
      <c r="K334" s="1">
        <f t="shared" si="416"/>
        <v>41319</v>
      </c>
      <c r="L334" t="str">
        <f t="shared" si="400"/>
        <v>1333の契約。AAAAAAAAAAAAAAAAAAAAAAAAAAAAAAAAAAAAAAAAAAAAAAAAAAAAAAA</v>
      </c>
      <c r="M334" s="1">
        <f t="shared" si="416"/>
        <v>41312</v>
      </c>
      <c r="N334" t="str">
        <f t="shared" si="401"/>
        <v>1333の契約。BBBBBBBBBBBBBBBBBBBBBBBBBBBBBBBBBBBBBBBBBBBBBBBBBBBBBBBBBBB</v>
      </c>
      <c r="O334" s="1">
        <f t="shared" si="402"/>
        <v>41305</v>
      </c>
      <c r="P334" t="str">
        <f t="shared" si="403"/>
        <v>1333の契約。CCCCCCCCCCCCCCCCCCCCCCCCCCCCCCCCCCCCCCCCCCCCCCCCCC</v>
      </c>
      <c r="R334">
        <f t="shared" si="405"/>
        <v>1333</v>
      </c>
    </row>
    <row r="335" spans="1:18">
      <c r="A335" t="str">
        <f t="shared" si="390"/>
        <v>株式会社1334</v>
      </c>
      <c r="B335" t="str">
        <f t="shared" si="391"/>
        <v>ABC1334</v>
      </c>
      <c r="C335" t="str">
        <f t="shared" si="392"/>
        <v>133-0001</v>
      </c>
      <c r="D335" t="str">
        <f t="shared" si="393"/>
        <v>東京都1334番地</v>
      </c>
      <c r="E335" t="str">
        <f t="shared" si="394"/>
        <v>03-1234-1334</v>
      </c>
      <c r="F335" t="str">
        <f t="shared" si="395"/>
        <v>1334を得意とする会社。ＸXXXXXXXXXXXXXXXXXXXXXXXXXXXXXXXXXXXXXXXXXXXXXXXXXXXXXXXXXXXXXXXXXXXXXXXXXXXXXXXXXXXXXXXXXXXXXXXXXXXXXXXX</v>
      </c>
      <c r="G335" s="1">
        <f t="shared" si="396"/>
        <v>41334</v>
      </c>
      <c r="H335" t="str">
        <f t="shared" si="397"/>
        <v>1334の契約。YYYYYYYYYYYYYYYYYYYYYYYYYYYYYYYYYYYYYYYYYYYYYYYYYYYYYYYYYYYYYYY</v>
      </c>
      <c r="I335" s="1">
        <f t="shared" ref="I335:M335" si="417">G335-7</f>
        <v>41327</v>
      </c>
      <c r="J335" t="str">
        <f t="shared" si="399"/>
        <v>1334の契約。ZZZZZZZZZZZZZZZZZZZZZZZZZZZZZZZZZZZZZZZZZZZZZZZZZ</v>
      </c>
      <c r="K335" s="1">
        <f t="shared" si="417"/>
        <v>41320</v>
      </c>
      <c r="L335" t="str">
        <f t="shared" si="400"/>
        <v>1334の契約。AAAAAAAAAAAAAAAAAAAAAAAAAAAAAAAAAAAAAAAAAAAAAAAAAAAAAAA</v>
      </c>
      <c r="M335" s="1">
        <f t="shared" si="417"/>
        <v>41313</v>
      </c>
      <c r="N335" t="str">
        <f t="shared" si="401"/>
        <v>1334の契約。BBBBBBBBBBBBBBBBBBBBBBBBBBBBBBBBBBBBBBBBBBBBBBBBBBBBBBBBBBB</v>
      </c>
      <c r="O335" s="1">
        <f t="shared" si="402"/>
        <v>41306</v>
      </c>
      <c r="P335" t="str">
        <f t="shared" si="403"/>
        <v>1334の契約。CCCCCCCCCCCCCCCCCCCCCCCCCCCCCCCCCCCCCCCCCCCCCCCCCC</v>
      </c>
      <c r="R335">
        <f t="shared" si="405"/>
        <v>1334</v>
      </c>
    </row>
    <row r="336" spans="1:18">
      <c r="A336" t="str">
        <f t="shared" si="390"/>
        <v>株式会社1335</v>
      </c>
      <c r="B336" t="str">
        <f t="shared" si="391"/>
        <v>ABC1335</v>
      </c>
      <c r="C336" t="str">
        <f t="shared" si="392"/>
        <v>133-0001</v>
      </c>
      <c r="D336" t="str">
        <f t="shared" si="393"/>
        <v>東京都1335番地</v>
      </c>
      <c r="E336" t="str">
        <f t="shared" si="394"/>
        <v>03-1234-1335</v>
      </c>
      <c r="F336" t="str">
        <f t="shared" si="395"/>
        <v>1335を得意とする会社。ＸXXXXXXXXXXXXXXXXXXXXXXXXXXXXXXXXXXXXXXXXXXXXXXXXXXXXXXXXXXXXXXXXXXXXXXXXXXXXXXXXXXXXXXXXXXXXXXXXXXXXXXXX</v>
      </c>
      <c r="G336" s="1">
        <f t="shared" si="396"/>
        <v>41335</v>
      </c>
      <c r="H336" t="str">
        <f t="shared" si="397"/>
        <v>1335の契約。YYYYYYYYYYYYYYYYYYYYYYYYYYYYYYYYYYYYYYYYYYYYYYYYYYYYYYYYYYYYYYY</v>
      </c>
      <c r="I336" s="1">
        <f t="shared" ref="I336:M336" si="418">G336-7</f>
        <v>41328</v>
      </c>
      <c r="J336" t="str">
        <f t="shared" si="399"/>
        <v>1335の契約。ZZZZZZZZZZZZZZZZZZZZZZZZZZZZZZZZZZZZZZZZZZZZZZZZZ</v>
      </c>
      <c r="K336" s="1">
        <f t="shared" si="418"/>
        <v>41321</v>
      </c>
      <c r="L336" t="str">
        <f t="shared" si="400"/>
        <v>1335の契約。AAAAAAAAAAAAAAAAAAAAAAAAAAAAAAAAAAAAAAAAAAAAAAAAAAAAAAA</v>
      </c>
      <c r="M336" s="1">
        <f t="shared" si="418"/>
        <v>41314</v>
      </c>
      <c r="N336" t="str">
        <f t="shared" si="401"/>
        <v>1335の契約。BBBBBBBBBBBBBBBBBBBBBBBBBBBBBBBBBBBBBBBBBBBBBBBBBBBBBBBBBBB</v>
      </c>
      <c r="O336" s="1">
        <f t="shared" si="402"/>
        <v>41307</v>
      </c>
      <c r="P336" t="str">
        <f t="shared" si="403"/>
        <v>1335の契約。CCCCCCCCCCCCCCCCCCCCCCCCCCCCCCCCCCCCCCCCCCCCCCCCCC</v>
      </c>
      <c r="R336">
        <f t="shared" si="405"/>
        <v>1335</v>
      </c>
    </row>
    <row r="337" spans="1:18">
      <c r="A337" t="str">
        <f t="shared" si="390"/>
        <v>株式会社1336</v>
      </c>
      <c r="B337" t="str">
        <f t="shared" si="391"/>
        <v>ABC1336</v>
      </c>
      <c r="C337" t="str">
        <f t="shared" si="392"/>
        <v>133-0001</v>
      </c>
      <c r="D337" t="str">
        <f t="shared" si="393"/>
        <v>東京都1336番地</v>
      </c>
      <c r="E337" t="str">
        <f t="shared" si="394"/>
        <v>03-1234-1336</v>
      </c>
      <c r="F337" t="str">
        <f t="shared" si="395"/>
        <v>1336を得意とする会社。ＸXXXXXXXXXXXXXXXXXXXXXXXXXXXXXXXXXXXXXXXXXXXXXXXXXXXXXXXXXXXXXXXXXXXXXXXXXXXXXXXXXXXXXXXXXXXXXXXXXXXXXXXX</v>
      </c>
      <c r="G337" s="1">
        <f t="shared" si="396"/>
        <v>41336</v>
      </c>
      <c r="H337" t="str">
        <f t="shared" si="397"/>
        <v>1336の契約。YYYYYYYYYYYYYYYYYYYYYYYYYYYYYYYYYYYYYYYYYYYYYYYYYYYYYYYYYYYYYYY</v>
      </c>
      <c r="I337" s="1">
        <f t="shared" ref="I337:M337" si="419">G337-7</f>
        <v>41329</v>
      </c>
      <c r="J337" t="str">
        <f t="shared" si="399"/>
        <v>1336の契約。ZZZZZZZZZZZZZZZZZZZZZZZZZZZZZZZZZZZZZZZZZZZZZZZZZ</v>
      </c>
      <c r="K337" s="1">
        <f t="shared" si="419"/>
        <v>41322</v>
      </c>
      <c r="L337" t="str">
        <f t="shared" si="400"/>
        <v>1336の契約。AAAAAAAAAAAAAAAAAAAAAAAAAAAAAAAAAAAAAAAAAAAAAAAAAAAAAAA</v>
      </c>
      <c r="M337" s="1">
        <f t="shared" si="419"/>
        <v>41315</v>
      </c>
      <c r="N337" t="str">
        <f t="shared" si="401"/>
        <v>1336の契約。BBBBBBBBBBBBBBBBBBBBBBBBBBBBBBBBBBBBBBBBBBBBBBBBBBBBBBBBBBB</v>
      </c>
      <c r="O337" s="1">
        <f t="shared" si="402"/>
        <v>41308</v>
      </c>
      <c r="P337" t="str">
        <f t="shared" si="403"/>
        <v>1336の契約。CCCCCCCCCCCCCCCCCCCCCCCCCCCCCCCCCCCCCCCCCCCCCCCCCC</v>
      </c>
      <c r="R337">
        <f t="shared" si="405"/>
        <v>1336</v>
      </c>
    </row>
    <row r="338" spans="1:18">
      <c r="A338" t="str">
        <f t="shared" si="390"/>
        <v>株式会社1337</v>
      </c>
      <c r="B338" t="str">
        <f t="shared" si="391"/>
        <v>ABC1337</v>
      </c>
      <c r="C338" t="str">
        <f t="shared" si="392"/>
        <v>133-0001</v>
      </c>
      <c r="D338" t="str">
        <f t="shared" si="393"/>
        <v>東京都1337番地</v>
      </c>
      <c r="E338" t="str">
        <f t="shared" si="394"/>
        <v>03-1234-1337</v>
      </c>
      <c r="F338" t="str">
        <f t="shared" si="395"/>
        <v>1337を得意とする会社。ＸXXXXXXXXXXXXXXXXXXXXXXXXXXXXXXXXXXXXXXXXXXXXXXXXXXXXXXXXXXXXXXXXXXXXXXXXXXXXXXXXXXXXXXXXXXXXXXXXXXXXXXXX</v>
      </c>
      <c r="G338" s="1">
        <f t="shared" si="396"/>
        <v>41337</v>
      </c>
      <c r="H338" t="str">
        <f t="shared" si="397"/>
        <v>1337の契約。YYYYYYYYYYYYYYYYYYYYYYYYYYYYYYYYYYYYYYYYYYYYYYYYYYYYYYYYYYYYYYY</v>
      </c>
      <c r="I338" s="1">
        <f t="shared" ref="I338:M338" si="420">G338-7</f>
        <v>41330</v>
      </c>
      <c r="J338" t="str">
        <f t="shared" si="399"/>
        <v>1337の契約。ZZZZZZZZZZZZZZZZZZZZZZZZZZZZZZZZZZZZZZZZZZZZZZZZZ</v>
      </c>
      <c r="K338" s="1">
        <f t="shared" si="420"/>
        <v>41323</v>
      </c>
      <c r="L338" t="str">
        <f t="shared" si="400"/>
        <v>1337の契約。AAAAAAAAAAAAAAAAAAAAAAAAAAAAAAAAAAAAAAAAAAAAAAAAAAAAAAA</v>
      </c>
      <c r="M338" s="1">
        <f t="shared" si="420"/>
        <v>41316</v>
      </c>
      <c r="N338" t="str">
        <f t="shared" si="401"/>
        <v>1337の契約。BBBBBBBBBBBBBBBBBBBBBBBBBBBBBBBBBBBBBBBBBBBBBBBBBBBBBBBBBBB</v>
      </c>
      <c r="O338" s="1">
        <f t="shared" si="402"/>
        <v>41309</v>
      </c>
      <c r="P338" t="str">
        <f t="shared" si="403"/>
        <v>1337の契約。CCCCCCCCCCCCCCCCCCCCCCCCCCCCCCCCCCCCCCCCCCCCCCCCCC</v>
      </c>
      <c r="R338">
        <f t="shared" si="405"/>
        <v>1337</v>
      </c>
    </row>
    <row r="339" spans="1:18">
      <c r="A339" t="str">
        <f t="shared" si="390"/>
        <v>株式会社1338</v>
      </c>
      <c r="B339" t="str">
        <f t="shared" si="391"/>
        <v>ABC1338</v>
      </c>
      <c r="C339" t="str">
        <f t="shared" si="392"/>
        <v>133-0001</v>
      </c>
      <c r="D339" t="str">
        <f t="shared" si="393"/>
        <v>東京都1338番地</v>
      </c>
      <c r="E339" t="str">
        <f t="shared" si="394"/>
        <v>03-1234-1338</v>
      </c>
      <c r="F339" t="str">
        <f t="shared" si="395"/>
        <v>1338を得意とする会社。ＸXXXXXXXXXXXXXXXXXXXXXXXXXXXXXXXXXXXXXXXXXXXXXXXXXXXXXXXXXXXXXXXXXXXXXXXXXXXXXXXXXXXXXXXXXXXXXXXXXXXXXXXX</v>
      </c>
      <c r="G339" s="1">
        <f t="shared" si="396"/>
        <v>41338</v>
      </c>
      <c r="H339" t="str">
        <f t="shared" si="397"/>
        <v>1338の契約。YYYYYYYYYYYYYYYYYYYYYYYYYYYYYYYYYYYYYYYYYYYYYYYYYYYYYYYYYYYYYYY</v>
      </c>
      <c r="I339" s="1">
        <f t="shared" ref="I339:M339" si="421">G339-7</f>
        <v>41331</v>
      </c>
      <c r="J339" t="str">
        <f t="shared" si="399"/>
        <v>1338の契約。ZZZZZZZZZZZZZZZZZZZZZZZZZZZZZZZZZZZZZZZZZZZZZZZZZ</v>
      </c>
      <c r="K339" s="1">
        <f t="shared" si="421"/>
        <v>41324</v>
      </c>
      <c r="L339" t="str">
        <f t="shared" si="400"/>
        <v>1338の契約。AAAAAAAAAAAAAAAAAAAAAAAAAAAAAAAAAAAAAAAAAAAAAAAAAAAAAAA</v>
      </c>
      <c r="M339" s="1">
        <f t="shared" si="421"/>
        <v>41317</v>
      </c>
      <c r="N339" t="str">
        <f t="shared" si="401"/>
        <v>1338の契約。BBBBBBBBBBBBBBBBBBBBBBBBBBBBBBBBBBBBBBBBBBBBBBBBBBBBBBBBBBB</v>
      </c>
      <c r="O339" s="1">
        <f t="shared" si="402"/>
        <v>41310</v>
      </c>
      <c r="P339" t="str">
        <f t="shared" si="403"/>
        <v>1338の契約。CCCCCCCCCCCCCCCCCCCCCCCCCCCCCCCCCCCCCCCCCCCCCCCCCC</v>
      </c>
      <c r="R339">
        <f t="shared" si="405"/>
        <v>1338</v>
      </c>
    </row>
    <row r="340" spans="1:18">
      <c r="A340" t="str">
        <f t="shared" si="390"/>
        <v>株式会社1339</v>
      </c>
      <c r="B340" t="str">
        <f t="shared" si="391"/>
        <v>ABC1339</v>
      </c>
      <c r="C340" t="str">
        <f t="shared" si="392"/>
        <v>133-0001</v>
      </c>
      <c r="D340" t="str">
        <f t="shared" si="393"/>
        <v>東京都1339番地</v>
      </c>
      <c r="E340" t="str">
        <f t="shared" si="394"/>
        <v>03-1234-1339</v>
      </c>
      <c r="F340" t="str">
        <f t="shared" si="395"/>
        <v>1339を得意とする会社。ＸXXXXXXXXXXXXXXXXXXXXXXXXXXXXXXXXXXXXXXXXXXXXXXXXXXXXXXXXXXXXXXXXXXXXXXXXXXXXXXXXXXXXXXXXXXXXXXXXXXXXXXXX</v>
      </c>
      <c r="G340" s="1">
        <f t="shared" si="396"/>
        <v>41339</v>
      </c>
      <c r="H340" t="str">
        <f t="shared" si="397"/>
        <v>1339の契約。YYYYYYYYYYYYYYYYYYYYYYYYYYYYYYYYYYYYYYYYYYYYYYYYYYYYYYYYYYYYYYY</v>
      </c>
      <c r="I340" s="1">
        <f t="shared" ref="I340:M340" si="422">G340-7</f>
        <v>41332</v>
      </c>
      <c r="J340" t="str">
        <f t="shared" si="399"/>
        <v>1339の契約。ZZZZZZZZZZZZZZZZZZZZZZZZZZZZZZZZZZZZZZZZZZZZZZZZZ</v>
      </c>
      <c r="K340" s="1">
        <f t="shared" si="422"/>
        <v>41325</v>
      </c>
      <c r="L340" t="str">
        <f t="shared" si="400"/>
        <v>1339の契約。AAAAAAAAAAAAAAAAAAAAAAAAAAAAAAAAAAAAAAAAAAAAAAAAAAAAAAA</v>
      </c>
      <c r="M340" s="1">
        <f t="shared" si="422"/>
        <v>41318</v>
      </c>
      <c r="N340" t="str">
        <f t="shared" si="401"/>
        <v>1339の契約。BBBBBBBBBBBBBBBBBBBBBBBBBBBBBBBBBBBBBBBBBBBBBBBBBBBBBBBBBBB</v>
      </c>
      <c r="O340" s="1">
        <f t="shared" si="402"/>
        <v>41311</v>
      </c>
      <c r="P340" t="str">
        <f t="shared" si="403"/>
        <v>1339の契約。CCCCCCCCCCCCCCCCCCCCCCCCCCCCCCCCCCCCCCCCCCCCCCCCCC</v>
      </c>
      <c r="R340">
        <f t="shared" si="405"/>
        <v>1339</v>
      </c>
    </row>
    <row r="341" spans="1:18">
      <c r="A341" t="str">
        <f t="shared" si="390"/>
        <v>株式会社1340</v>
      </c>
      <c r="B341" t="str">
        <f t="shared" si="391"/>
        <v>ABC1340</v>
      </c>
      <c r="C341" t="str">
        <f t="shared" si="392"/>
        <v>134-0001</v>
      </c>
      <c r="D341" t="str">
        <f t="shared" si="393"/>
        <v>東京都1340番地</v>
      </c>
      <c r="E341" t="str">
        <f t="shared" si="394"/>
        <v>03-1234-1340</v>
      </c>
      <c r="F341" t="str">
        <f t="shared" si="395"/>
        <v>1340を得意とする会社。ＸXXXXXXXXXXXXXXXXXXXXXXXXXXXXXXXXXXXXXXXXXXXXXXXXXXXXXXXXXXXXXXXXXXXXXXXXXXXXXXXXXXXXXXXXXXXXXXXXXXXXXXXX</v>
      </c>
      <c r="G341" s="1">
        <f t="shared" si="396"/>
        <v>41340</v>
      </c>
      <c r="H341" t="str">
        <f t="shared" si="397"/>
        <v>1340の契約。YYYYYYYYYYYYYYYYYYYYYYYYYYYYYYYYYYYYYYYYYYYYYYYYYYYYYYYYYYYYYYY</v>
      </c>
      <c r="I341" s="1">
        <f t="shared" ref="I341:M341" si="423">G341-7</f>
        <v>41333</v>
      </c>
      <c r="J341" t="str">
        <f t="shared" si="399"/>
        <v>1340の契約。ZZZZZZZZZZZZZZZZZZZZZZZZZZZZZZZZZZZZZZZZZZZZZZZZZ</v>
      </c>
      <c r="K341" s="1">
        <f t="shared" si="423"/>
        <v>41326</v>
      </c>
      <c r="L341" t="str">
        <f t="shared" si="400"/>
        <v>1340の契約。AAAAAAAAAAAAAAAAAAAAAAAAAAAAAAAAAAAAAAAAAAAAAAAAAAAAAAA</v>
      </c>
      <c r="M341" s="1">
        <f t="shared" si="423"/>
        <v>41319</v>
      </c>
      <c r="N341" t="str">
        <f t="shared" si="401"/>
        <v>1340の契約。BBBBBBBBBBBBBBBBBBBBBBBBBBBBBBBBBBBBBBBBBBBBBBBBBBBBBBBBBBB</v>
      </c>
      <c r="O341" s="1">
        <f t="shared" si="402"/>
        <v>41312</v>
      </c>
      <c r="P341" t="str">
        <f t="shared" si="403"/>
        <v>1340の契約。CCCCCCCCCCCCCCCCCCCCCCCCCCCCCCCCCCCCCCCCCCCCCCCCCC</v>
      </c>
      <c r="R341">
        <f t="shared" si="405"/>
        <v>1340</v>
      </c>
    </row>
    <row r="342" spans="1:18">
      <c r="A342" t="str">
        <f t="shared" si="390"/>
        <v>株式会社1341</v>
      </c>
      <c r="B342" t="str">
        <f t="shared" si="391"/>
        <v>ABC1341</v>
      </c>
      <c r="C342" t="str">
        <f t="shared" si="392"/>
        <v>134-0001</v>
      </c>
      <c r="D342" t="str">
        <f t="shared" si="393"/>
        <v>東京都1341番地</v>
      </c>
      <c r="E342" t="str">
        <f t="shared" si="394"/>
        <v>03-1234-1341</v>
      </c>
      <c r="F342" t="str">
        <f t="shared" si="395"/>
        <v>1341を得意とする会社。ＸXXXXXXXXXXXXXXXXXXXXXXXXXXXXXXXXXXXXXXXXXXXXXXXXXXXXXXXXXXXXXXXXXXXXXXXXXXXXXXXXXXXXXXXXXXXXXXXXXXXXXXXX</v>
      </c>
      <c r="G342" s="1">
        <f t="shared" si="396"/>
        <v>41341</v>
      </c>
      <c r="H342" t="str">
        <f t="shared" si="397"/>
        <v>1341の契約。YYYYYYYYYYYYYYYYYYYYYYYYYYYYYYYYYYYYYYYYYYYYYYYYYYYYYYYYYYYYYYY</v>
      </c>
      <c r="I342" s="1">
        <f t="shared" ref="I342:M342" si="424">G342-7</f>
        <v>41334</v>
      </c>
      <c r="J342" t="str">
        <f t="shared" si="399"/>
        <v>1341の契約。ZZZZZZZZZZZZZZZZZZZZZZZZZZZZZZZZZZZZZZZZZZZZZZZZZ</v>
      </c>
      <c r="K342" s="1">
        <f t="shared" si="424"/>
        <v>41327</v>
      </c>
      <c r="L342" t="str">
        <f t="shared" si="400"/>
        <v>1341の契約。AAAAAAAAAAAAAAAAAAAAAAAAAAAAAAAAAAAAAAAAAAAAAAAAAAAAAAA</v>
      </c>
      <c r="M342" s="1">
        <f t="shared" si="424"/>
        <v>41320</v>
      </c>
      <c r="N342" t="str">
        <f t="shared" si="401"/>
        <v>1341の契約。BBBBBBBBBBBBBBBBBBBBBBBBBBBBBBBBBBBBBBBBBBBBBBBBBBBBBBBBBBB</v>
      </c>
      <c r="O342" s="1">
        <f t="shared" si="402"/>
        <v>41313</v>
      </c>
      <c r="P342" t="str">
        <f t="shared" si="403"/>
        <v>1341の契約。CCCCCCCCCCCCCCCCCCCCCCCCCCCCCCCCCCCCCCCCCCCCCCCCCC</v>
      </c>
      <c r="R342">
        <f t="shared" si="405"/>
        <v>1341</v>
      </c>
    </row>
    <row r="343" spans="1:18">
      <c r="A343" t="str">
        <f t="shared" si="390"/>
        <v>株式会社1342</v>
      </c>
      <c r="B343" t="str">
        <f t="shared" si="391"/>
        <v>ABC1342</v>
      </c>
      <c r="C343" t="str">
        <f t="shared" si="392"/>
        <v>134-0001</v>
      </c>
      <c r="D343" t="str">
        <f t="shared" si="393"/>
        <v>東京都1342番地</v>
      </c>
      <c r="E343" t="str">
        <f t="shared" si="394"/>
        <v>03-1234-1342</v>
      </c>
      <c r="F343" t="str">
        <f t="shared" si="395"/>
        <v>1342を得意とする会社。ＸXXXXXXXXXXXXXXXXXXXXXXXXXXXXXXXXXXXXXXXXXXXXXXXXXXXXXXXXXXXXXXXXXXXXXXXXXXXXXXXXXXXXXXXXXXXXXXXXXXXXXXXX</v>
      </c>
      <c r="G343" s="1">
        <f t="shared" si="396"/>
        <v>41342</v>
      </c>
      <c r="H343" t="str">
        <f t="shared" si="397"/>
        <v>1342の契約。YYYYYYYYYYYYYYYYYYYYYYYYYYYYYYYYYYYYYYYYYYYYYYYYYYYYYYYYYYYYYYY</v>
      </c>
      <c r="I343" s="1">
        <f t="shared" ref="I343:M343" si="425">G343-7</f>
        <v>41335</v>
      </c>
      <c r="J343" t="str">
        <f t="shared" si="399"/>
        <v>1342の契約。ZZZZZZZZZZZZZZZZZZZZZZZZZZZZZZZZZZZZZZZZZZZZZZZZZ</v>
      </c>
      <c r="K343" s="1">
        <f t="shared" si="425"/>
        <v>41328</v>
      </c>
      <c r="L343" t="str">
        <f t="shared" si="400"/>
        <v>1342の契約。AAAAAAAAAAAAAAAAAAAAAAAAAAAAAAAAAAAAAAAAAAAAAAAAAAAAAAA</v>
      </c>
      <c r="M343" s="1">
        <f t="shared" si="425"/>
        <v>41321</v>
      </c>
      <c r="N343" t="str">
        <f t="shared" si="401"/>
        <v>1342の契約。BBBBBBBBBBBBBBBBBBBBBBBBBBBBBBBBBBBBBBBBBBBBBBBBBBBBBBBBBBB</v>
      </c>
      <c r="O343" s="1">
        <f t="shared" si="402"/>
        <v>41314</v>
      </c>
      <c r="P343" t="str">
        <f t="shared" si="403"/>
        <v>1342の契約。CCCCCCCCCCCCCCCCCCCCCCCCCCCCCCCCCCCCCCCCCCCCCCCCCC</v>
      </c>
      <c r="R343">
        <f t="shared" si="405"/>
        <v>1342</v>
      </c>
    </row>
    <row r="344" spans="1:18">
      <c r="A344" t="str">
        <f t="shared" si="390"/>
        <v>株式会社1343</v>
      </c>
      <c r="B344" t="str">
        <f t="shared" si="391"/>
        <v>ABC1343</v>
      </c>
      <c r="C344" t="str">
        <f t="shared" si="392"/>
        <v>134-0001</v>
      </c>
      <c r="D344" t="str">
        <f t="shared" si="393"/>
        <v>東京都1343番地</v>
      </c>
      <c r="E344" t="str">
        <f t="shared" si="394"/>
        <v>03-1234-1343</v>
      </c>
      <c r="F344" t="str">
        <f t="shared" si="395"/>
        <v>1343を得意とする会社。ＸXXXXXXXXXXXXXXXXXXXXXXXXXXXXXXXXXXXXXXXXXXXXXXXXXXXXXXXXXXXXXXXXXXXXXXXXXXXXXXXXXXXXXXXXXXXXXXXXXXXXXXXX</v>
      </c>
      <c r="G344" s="1">
        <f t="shared" si="396"/>
        <v>41343</v>
      </c>
      <c r="H344" t="str">
        <f t="shared" si="397"/>
        <v>1343の契約。YYYYYYYYYYYYYYYYYYYYYYYYYYYYYYYYYYYYYYYYYYYYYYYYYYYYYYYYYYYYYYY</v>
      </c>
      <c r="I344" s="1">
        <f t="shared" ref="I344:M344" si="426">G344-7</f>
        <v>41336</v>
      </c>
      <c r="J344" t="str">
        <f t="shared" si="399"/>
        <v>1343の契約。ZZZZZZZZZZZZZZZZZZZZZZZZZZZZZZZZZZZZZZZZZZZZZZZZZ</v>
      </c>
      <c r="K344" s="1">
        <f t="shared" si="426"/>
        <v>41329</v>
      </c>
      <c r="L344" t="str">
        <f t="shared" si="400"/>
        <v>1343の契約。AAAAAAAAAAAAAAAAAAAAAAAAAAAAAAAAAAAAAAAAAAAAAAAAAAAAAAA</v>
      </c>
      <c r="M344" s="1">
        <f t="shared" si="426"/>
        <v>41322</v>
      </c>
      <c r="N344" t="str">
        <f t="shared" si="401"/>
        <v>1343の契約。BBBBBBBBBBBBBBBBBBBBBBBBBBBBBBBBBBBBBBBBBBBBBBBBBBBBBBBBBBB</v>
      </c>
      <c r="O344" s="1">
        <f t="shared" si="402"/>
        <v>41315</v>
      </c>
      <c r="P344" t="str">
        <f t="shared" si="403"/>
        <v>1343の契約。CCCCCCCCCCCCCCCCCCCCCCCCCCCCCCCCCCCCCCCCCCCCCCCCCC</v>
      </c>
      <c r="R344">
        <f t="shared" si="405"/>
        <v>1343</v>
      </c>
    </row>
    <row r="345" spans="1:18">
      <c r="A345" t="str">
        <f t="shared" si="390"/>
        <v>株式会社1344</v>
      </c>
      <c r="B345" t="str">
        <f t="shared" si="391"/>
        <v>ABC1344</v>
      </c>
      <c r="C345" t="str">
        <f t="shared" si="392"/>
        <v>134-0001</v>
      </c>
      <c r="D345" t="str">
        <f t="shared" si="393"/>
        <v>東京都1344番地</v>
      </c>
      <c r="E345" t="str">
        <f t="shared" si="394"/>
        <v>03-1234-1344</v>
      </c>
      <c r="F345" t="str">
        <f t="shared" si="395"/>
        <v>1344を得意とする会社。ＸXXXXXXXXXXXXXXXXXXXXXXXXXXXXXXXXXXXXXXXXXXXXXXXXXXXXXXXXXXXXXXXXXXXXXXXXXXXXXXXXXXXXXXXXXXXXXXXXXXXXXXXX</v>
      </c>
      <c r="G345" s="1">
        <f t="shared" si="396"/>
        <v>41344</v>
      </c>
      <c r="H345" t="str">
        <f t="shared" si="397"/>
        <v>1344の契約。YYYYYYYYYYYYYYYYYYYYYYYYYYYYYYYYYYYYYYYYYYYYYYYYYYYYYYYYYYYYYYY</v>
      </c>
      <c r="I345" s="1">
        <f t="shared" ref="I345:M345" si="427">G345-7</f>
        <v>41337</v>
      </c>
      <c r="J345" t="str">
        <f t="shared" si="399"/>
        <v>1344の契約。ZZZZZZZZZZZZZZZZZZZZZZZZZZZZZZZZZZZZZZZZZZZZZZZZZ</v>
      </c>
      <c r="K345" s="1">
        <f t="shared" si="427"/>
        <v>41330</v>
      </c>
      <c r="L345" t="str">
        <f t="shared" si="400"/>
        <v>1344の契約。AAAAAAAAAAAAAAAAAAAAAAAAAAAAAAAAAAAAAAAAAAAAAAAAAAAAAAA</v>
      </c>
      <c r="M345" s="1">
        <f t="shared" si="427"/>
        <v>41323</v>
      </c>
      <c r="N345" t="str">
        <f t="shared" si="401"/>
        <v>1344の契約。BBBBBBBBBBBBBBBBBBBBBBBBBBBBBBBBBBBBBBBBBBBBBBBBBBBBBBBBBBB</v>
      </c>
      <c r="O345" s="1">
        <f t="shared" si="402"/>
        <v>41316</v>
      </c>
      <c r="P345" t="str">
        <f t="shared" si="403"/>
        <v>1344の契約。CCCCCCCCCCCCCCCCCCCCCCCCCCCCCCCCCCCCCCCCCCCCCCCCCC</v>
      </c>
      <c r="R345">
        <f t="shared" si="405"/>
        <v>1344</v>
      </c>
    </row>
    <row r="346" spans="1:18">
      <c r="A346" t="str">
        <f t="shared" si="390"/>
        <v>株式会社1345</v>
      </c>
      <c r="B346" t="str">
        <f t="shared" si="391"/>
        <v>ABC1345</v>
      </c>
      <c r="C346" t="str">
        <f t="shared" si="392"/>
        <v>134-0001</v>
      </c>
      <c r="D346" t="str">
        <f t="shared" si="393"/>
        <v>東京都1345番地</v>
      </c>
      <c r="E346" t="str">
        <f t="shared" si="394"/>
        <v>03-1234-1345</v>
      </c>
      <c r="F346" t="str">
        <f t="shared" si="395"/>
        <v>1345を得意とする会社。ＸXXXXXXXXXXXXXXXXXXXXXXXXXXXXXXXXXXXXXXXXXXXXXXXXXXXXXXXXXXXXXXXXXXXXXXXXXXXXXXXXXXXXXXXXXXXXXXXXXXXXXXXX</v>
      </c>
      <c r="G346" s="1">
        <f t="shared" si="396"/>
        <v>41345</v>
      </c>
      <c r="H346" t="str">
        <f t="shared" si="397"/>
        <v>1345の契約。YYYYYYYYYYYYYYYYYYYYYYYYYYYYYYYYYYYYYYYYYYYYYYYYYYYYYYYYYYYYYYY</v>
      </c>
      <c r="I346" s="1">
        <f t="shared" ref="I346:M346" si="428">G346-7</f>
        <v>41338</v>
      </c>
      <c r="J346" t="str">
        <f t="shared" si="399"/>
        <v>1345の契約。ZZZZZZZZZZZZZZZZZZZZZZZZZZZZZZZZZZZZZZZZZZZZZZZZZ</v>
      </c>
      <c r="K346" s="1">
        <f t="shared" si="428"/>
        <v>41331</v>
      </c>
      <c r="L346" t="str">
        <f t="shared" si="400"/>
        <v>1345の契約。AAAAAAAAAAAAAAAAAAAAAAAAAAAAAAAAAAAAAAAAAAAAAAAAAAAAAAA</v>
      </c>
      <c r="M346" s="1">
        <f t="shared" si="428"/>
        <v>41324</v>
      </c>
      <c r="N346" t="str">
        <f t="shared" si="401"/>
        <v>1345の契約。BBBBBBBBBBBBBBBBBBBBBBBBBBBBBBBBBBBBBBBBBBBBBBBBBBBBBBBBBBB</v>
      </c>
      <c r="O346" s="1">
        <f t="shared" si="402"/>
        <v>41317</v>
      </c>
      <c r="P346" t="str">
        <f t="shared" si="403"/>
        <v>1345の契約。CCCCCCCCCCCCCCCCCCCCCCCCCCCCCCCCCCCCCCCCCCCCCCCCCC</v>
      </c>
      <c r="R346">
        <f t="shared" si="405"/>
        <v>1345</v>
      </c>
    </row>
    <row r="347" spans="1:18">
      <c r="A347" t="str">
        <f t="shared" si="390"/>
        <v>株式会社1346</v>
      </c>
      <c r="B347" t="str">
        <f t="shared" si="391"/>
        <v>ABC1346</v>
      </c>
      <c r="C347" t="str">
        <f t="shared" si="392"/>
        <v>134-0001</v>
      </c>
      <c r="D347" t="str">
        <f t="shared" si="393"/>
        <v>東京都1346番地</v>
      </c>
      <c r="E347" t="str">
        <f t="shared" si="394"/>
        <v>03-1234-1346</v>
      </c>
      <c r="F347" t="str">
        <f t="shared" si="395"/>
        <v>1346を得意とする会社。ＸXXXXXXXXXXXXXXXXXXXXXXXXXXXXXXXXXXXXXXXXXXXXXXXXXXXXXXXXXXXXXXXXXXXXXXXXXXXXXXXXXXXXXXXXXXXXXXXXXXXXXXXX</v>
      </c>
      <c r="G347" s="1">
        <f t="shared" si="396"/>
        <v>41346</v>
      </c>
      <c r="H347" t="str">
        <f t="shared" si="397"/>
        <v>1346の契約。YYYYYYYYYYYYYYYYYYYYYYYYYYYYYYYYYYYYYYYYYYYYYYYYYYYYYYYYYYYYYYY</v>
      </c>
      <c r="I347" s="1">
        <f t="shared" ref="I347:M347" si="429">G347-7</f>
        <v>41339</v>
      </c>
      <c r="J347" t="str">
        <f t="shared" si="399"/>
        <v>1346の契約。ZZZZZZZZZZZZZZZZZZZZZZZZZZZZZZZZZZZZZZZZZZZZZZZZZ</v>
      </c>
      <c r="K347" s="1">
        <f t="shared" si="429"/>
        <v>41332</v>
      </c>
      <c r="L347" t="str">
        <f t="shared" si="400"/>
        <v>1346の契約。AAAAAAAAAAAAAAAAAAAAAAAAAAAAAAAAAAAAAAAAAAAAAAAAAAAAAAA</v>
      </c>
      <c r="M347" s="1">
        <f t="shared" si="429"/>
        <v>41325</v>
      </c>
      <c r="N347" t="str">
        <f t="shared" si="401"/>
        <v>1346の契約。BBBBBBBBBBBBBBBBBBBBBBBBBBBBBBBBBBBBBBBBBBBBBBBBBBBBBBBBBBB</v>
      </c>
      <c r="O347" s="1">
        <f t="shared" si="402"/>
        <v>41318</v>
      </c>
      <c r="P347" t="str">
        <f t="shared" si="403"/>
        <v>1346の契約。CCCCCCCCCCCCCCCCCCCCCCCCCCCCCCCCCCCCCCCCCCCCCCCCCC</v>
      </c>
      <c r="R347">
        <f t="shared" si="405"/>
        <v>1346</v>
      </c>
    </row>
    <row r="348" spans="1:18">
      <c r="A348" t="str">
        <f t="shared" si="390"/>
        <v>株式会社1347</v>
      </c>
      <c r="B348" t="str">
        <f t="shared" si="391"/>
        <v>ABC1347</v>
      </c>
      <c r="C348" t="str">
        <f t="shared" si="392"/>
        <v>134-0001</v>
      </c>
      <c r="D348" t="str">
        <f t="shared" si="393"/>
        <v>東京都1347番地</v>
      </c>
      <c r="E348" t="str">
        <f t="shared" si="394"/>
        <v>03-1234-1347</v>
      </c>
      <c r="F348" t="str">
        <f t="shared" si="395"/>
        <v>1347を得意とする会社。ＸXXXXXXXXXXXXXXXXXXXXXXXXXXXXXXXXXXXXXXXXXXXXXXXXXXXXXXXXXXXXXXXXXXXXXXXXXXXXXXXXXXXXXXXXXXXXXXXXXXXXXXXX</v>
      </c>
      <c r="G348" s="1">
        <f t="shared" si="396"/>
        <v>41347</v>
      </c>
      <c r="H348" t="str">
        <f t="shared" si="397"/>
        <v>1347の契約。YYYYYYYYYYYYYYYYYYYYYYYYYYYYYYYYYYYYYYYYYYYYYYYYYYYYYYYYYYYYYYY</v>
      </c>
      <c r="I348" s="1">
        <f t="shared" ref="I348:M348" si="430">G348-7</f>
        <v>41340</v>
      </c>
      <c r="J348" t="str">
        <f t="shared" si="399"/>
        <v>1347の契約。ZZZZZZZZZZZZZZZZZZZZZZZZZZZZZZZZZZZZZZZZZZZZZZZZZ</v>
      </c>
      <c r="K348" s="1">
        <f t="shared" si="430"/>
        <v>41333</v>
      </c>
      <c r="L348" t="str">
        <f t="shared" si="400"/>
        <v>1347の契約。AAAAAAAAAAAAAAAAAAAAAAAAAAAAAAAAAAAAAAAAAAAAAAAAAAAAAAA</v>
      </c>
      <c r="M348" s="1">
        <f t="shared" si="430"/>
        <v>41326</v>
      </c>
      <c r="N348" t="str">
        <f t="shared" si="401"/>
        <v>1347の契約。BBBBBBBBBBBBBBBBBBBBBBBBBBBBBBBBBBBBBBBBBBBBBBBBBBBBBBBBBBB</v>
      </c>
      <c r="O348" s="1">
        <f t="shared" si="402"/>
        <v>41319</v>
      </c>
      <c r="P348" t="str">
        <f t="shared" si="403"/>
        <v>1347の契約。CCCCCCCCCCCCCCCCCCCCCCCCCCCCCCCCCCCCCCCCCCCCCCCCCC</v>
      </c>
      <c r="R348">
        <f t="shared" si="405"/>
        <v>1347</v>
      </c>
    </row>
    <row r="349" spans="1:18">
      <c r="A349" t="str">
        <f t="shared" si="390"/>
        <v>株式会社1348</v>
      </c>
      <c r="B349" t="str">
        <f t="shared" si="391"/>
        <v>ABC1348</v>
      </c>
      <c r="C349" t="str">
        <f t="shared" si="392"/>
        <v>134-0001</v>
      </c>
      <c r="D349" t="str">
        <f t="shared" si="393"/>
        <v>東京都1348番地</v>
      </c>
      <c r="E349" t="str">
        <f t="shared" si="394"/>
        <v>03-1234-1348</v>
      </c>
      <c r="F349" t="str">
        <f t="shared" si="395"/>
        <v>1348を得意とする会社。ＸXXXXXXXXXXXXXXXXXXXXXXXXXXXXXXXXXXXXXXXXXXXXXXXXXXXXXXXXXXXXXXXXXXXXXXXXXXXXXXXXXXXXXXXXXXXXXXXXXXXXXXXX</v>
      </c>
      <c r="G349" s="1">
        <f t="shared" si="396"/>
        <v>41348</v>
      </c>
      <c r="H349" t="str">
        <f t="shared" si="397"/>
        <v>1348の契約。YYYYYYYYYYYYYYYYYYYYYYYYYYYYYYYYYYYYYYYYYYYYYYYYYYYYYYYYYYYYYYY</v>
      </c>
      <c r="I349" s="1">
        <f t="shared" ref="I349:M349" si="431">G349-7</f>
        <v>41341</v>
      </c>
      <c r="J349" t="str">
        <f t="shared" si="399"/>
        <v>1348の契約。ZZZZZZZZZZZZZZZZZZZZZZZZZZZZZZZZZZZZZZZZZZZZZZZZZ</v>
      </c>
      <c r="K349" s="1">
        <f t="shared" si="431"/>
        <v>41334</v>
      </c>
      <c r="L349" t="str">
        <f t="shared" si="400"/>
        <v>1348の契約。AAAAAAAAAAAAAAAAAAAAAAAAAAAAAAAAAAAAAAAAAAAAAAAAAAAAAAA</v>
      </c>
      <c r="M349" s="1">
        <f t="shared" si="431"/>
        <v>41327</v>
      </c>
      <c r="N349" t="str">
        <f t="shared" si="401"/>
        <v>1348の契約。BBBBBBBBBBBBBBBBBBBBBBBBBBBBBBBBBBBBBBBBBBBBBBBBBBBBBBBBBBB</v>
      </c>
      <c r="O349" s="1">
        <f t="shared" si="402"/>
        <v>41320</v>
      </c>
      <c r="P349" t="str">
        <f t="shared" si="403"/>
        <v>1348の契約。CCCCCCCCCCCCCCCCCCCCCCCCCCCCCCCCCCCCCCCCCCCCCCCCCC</v>
      </c>
      <c r="R349">
        <f t="shared" si="405"/>
        <v>1348</v>
      </c>
    </row>
    <row r="350" spans="1:18">
      <c r="A350" t="str">
        <f t="shared" si="390"/>
        <v>株式会社1349</v>
      </c>
      <c r="B350" t="str">
        <f t="shared" si="391"/>
        <v>ABC1349</v>
      </c>
      <c r="C350" t="str">
        <f t="shared" si="392"/>
        <v>134-0001</v>
      </c>
      <c r="D350" t="str">
        <f t="shared" si="393"/>
        <v>東京都1349番地</v>
      </c>
      <c r="E350" t="str">
        <f t="shared" si="394"/>
        <v>03-1234-1349</v>
      </c>
      <c r="F350" t="str">
        <f t="shared" si="395"/>
        <v>1349を得意とする会社。ＸXXXXXXXXXXXXXXXXXXXXXXXXXXXXXXXXXXXXXXXXXXXXXXXXXXXXXXXXXXXXXXXXXXXXXXXXXXXXXXXXXXXXXXXXXXXXXXXXXXXXXXXX</v>
      </c>
      <c r="G350" s="1">
        <f t="shared" si="396"/>
        <v>41349</v>
      </c>
      <c r="H350" t="str">
        <f t="shared" si="397"/>
        <v>1349の契約。YYYYYYYYYYYYYYYYYYYYYYYYYYYYYYYYYYYYYYYYYYYYYYYYYYYYYYYYYYYYYYY</v>
      </c>
      <c r="I350" s="1">
        <f t="shared" ref="I350:M350" si="432">G350-7</f>
        <v>41342</v>
      </c>
      <c r="J350" t="str">
        <f t="shared" si="399"/>
        <v>1349の契約。ZZZZZZZZZZZZZZZZZZZZZZZZZZZZZZZZZZZZZZZZZZZZZZZZZ</v>
      </c>
      <c r="K350" s="1">
        <f t="shared" si="432"/>
        <v>41335</v>
      </c>
      <c r="L350" t="str">
        <f t="shared" si="400"/>
        <v>1349の契約。AAAAAAAAAAAAAAAAAAAAAAAAAAAAAAAAAAAAAAAAAAAAAAAAAAAAAAA</v>
      </c>
      <c r="M350" s="1">
        <f t="shared" si="432"/>
        <v>41328</v>
      </c>
      <c r="N350" t="str">
        <f t="shared" si="401"/>
        <v>1349の契約。BBBBBBBBBBBBBBBBBBBBBBBBBBBBBBBBBBBBBBBBBBBBBBBBBBBBBBBBBBB</v>
      </c>
      <c r="O350" s="1">
        <f t="shared" si="402"/>
        <v>41321</v>
      </c>
      <c r="P350" t="str">
        <f t="shared" si="403"/>
        <v>1349の契約。CCCCCCCCCCCCCCCCCCCCCCCCCCCCCCCCCCCCCCCCCCCCCCCCCC</v>
      </c>
      <c r="R350">
        <f t="shared" si="405"/>
        <v>1349</v>
      </c>
    </row>
    <row r="351" spans="1:18">
      <c r="A351" t="str">
        <f t="shared" si="390"/>
        <v>株式会社1350</v>
      </c>
      <c r="B351" t="str">
        <f t="shared" si="391"/>
        <v>ABC1350</v>
      </c>
      <c r="C351" t="str">
        <f t="shared" si="392"/>
        <v>135-0001</v>
      </c>
      <c r="D351" t="str">
        <f t="shared" si="393"/>
        <v>東京都1350番地</v>
      </c>
      <c r="E351" t="str">
        <f t="shared" si="394"/>
        <v>03-1234-1350</v>
      </c>
      <c r="F351" t="str">
        <f t="shared" si="395"/>
        <v>1350を得意とする会社。ＸXXXXXXXXXXXXXXXXXXXXXXXXXXXXXXXXXXXXXXXXXXXXXXXXXXXXXXXXXXXXXXXXXXXXXXXXXXXXXXXXXXXXXXXXXXXXXXXXXXXXXXXX</v>
      </c>
      <c r="G351" s="1">
        <f t="shared" si="396"/>
        <v>41350</v>
      </c>
      <c r="H351" t="str">
        <f t="shared" si="397"/>
        <v>1350の契約。YYYYYYYYYYYYYYYYYYYYYYYYYYYYYYYYYYYYYYYYYYYYYYYYYYYYYYYYYYYYYYY</v>
      </c>
      <c r="I351" s="1">
        <f t="shared" ref="I351:M351" si="433">G351-7</f>
        <v>41343</v>
      </c>
      <c r="J351" t="str">
        <f t="shared" si="399"/>
        <v>1350の契約。ZZZZZZZZZZZZZZZZZZZZZZZZZZZZZZZZZZZZZZZZZZZZZZZZZ</v>
      </c>
      <c r="K351" s="1">
        <f t="shared" si="433"/>
        <v>41336</v>
      </c>
      <c r="L351" t="str">
        <f t="shared" si="400"/>
        <v>1350の契約。AAAAAAAAAAAAAAAAAAAAAAAAAAAAAAAAAAAAAAAAAAAAAAAAAAAAAAA</v>
      </c>
      <c r="M351" s="1">
        <f t="shared" si="433"/>
        <v>41329</v>
      </c>
      <c r="N351" t="str">
        <f t="shared" si="401"/>
        <v>1350の契約。BBBBBBBBBBBBBBBBBBBBBBBBBBBBBBBBBBBBBBBBBBBBBBBBBBBBBBBBBBB</v>
      </c>
      <c r="O351" s="1">
        <f t="shared" si="402"/>
        <v>41322</v>
      </c>
      <c r="P351" t="str">
        <f t="shared" si="403"/>
        <v>1350の契約。CCCCCCCCCCCCCCCCCCCCCCCCCCCCCCCCCCCCCCCCCCCCCCCCCC</v>
      </c>
      <c r="R351">
        <f t="shared" si="405"/>
        <v>1350</v>
      </c>
    </row>
    <row r="352" spans="1:18">
      <c r="A352" t="str">
        <f t="shared" si="390"/>
        <v>株式会社1351</v>
      </c>
      <c r="B352" t="str">
        <f t="shared" si="391"/>
        <v>ABC1351</v>
      </c>
      <c r="C352" t="str">
        <f t="shared" si="392"/>
        <v>135-0001</v>
      </c>
      <c r="D352" t="str">
        <f t="shared" si="393"/>
        <v>東京都1351番地</v>
      </c>
      <c r="E352" t="str">
        <f t="shared" si="394"/>
        <v>03-1234-1351</v>
      </c>
      <c r="F352" t="str">
        <f t="shared" si="395"/>
        <v>1351を得意とする会社。ＸXXXXXXXXXXXXXXXXXXXXXXXXXXXXXXXXXXXXXXXXXXXXXXXXXXXXXXXXXXXXXXXXXXXXXXXXXXXXXXXXXXXXXXXXXXXXXXXXXXXXXXXX</v>
      </c>
      <c r="G352" s="1">
        <f t="shared" si="396"/>
        <v>41351</v>
      </c>
      <c r="H352" t="str">
        <f t="shared" si="397"/>
        <v>1351の契約。YYYYYYYYYYYYYYYYYYYYYYYYYYYYYYYYYYYYYYYYYYYYYYYYYYYYYYYYYYYYYYY</v>
      </c>
      <c r="I352" s="1">
        <f t="shared" ref="I352:M352" si="434">G352-7</f>
        <v>41344</v>
      </c>
      <c r="J352" t="str">
        <f t="shared" si="399"/>
        <v>1351の契約。ZZZZZZZZZZZZZZZZZZZZZZZZZZZZZZZZZZZZZZZZZZZZZZZZZ</v>
      </c>
      <c r="K352" s="1">
        <f t="shared" si="434"/>
        <v>41337</v>
      </c>
      <c r="L352" t="str">
        <f t="shared" si="400"/>
        <v>1351の契約。AAAAAAAAAAAAAAAAAAAAAAAAAAAAAAAAAAAAAAAAAAAAAAAAAAAAAAA</v>
      </c>
      <c r="M352" s="1">
        <f t="shared" si="434"/>
        <v>41330</v>
      </c>
      <c r="N352" t="str">
        <f t="shared" si="401"/>
        <v>1351の契約。BBBBBBBBBBBBBBBBBBBBBBBBBBBBBBBBBBBBBBBBBBBBBBBBBBBBBBBBBBB</v>
      </c>
      <c r="O352" s="1">
        <f t="shared" si="402"/>
        <v>41323</v>
      </c>
      <c r="P352" t="str">
        <f t="shared" si="403"/>
        <v>1351の契約。CCCCCCCCCCCCCCCCCCCCCCCCCCCCCCCCCCCCCCCCCCCCCCCCCC</v>
      </c>
      <c r="R352">
        <f t="shared" si="405"/>
        <v>1351</v>
      </c>
    </row>
    <row r="353" spans="1:18">
      <c r="A353" t="str">
        <f t="shared" si="390"/>
        <v>株式会社1352</v>
      </c>
      <c r="B353" t="str">
        <f t="shared" si="391"/>
        <v>ABC1352</v>
      </c>
      <c r="C353" t="str">
        <f t="shared" si="392"/>
        <v>135-0001</v>
      </c>
      <c r="D353" t="str">
        <f t="shared" si="393"/>
        <v>東京都1352番地</v>
      </c>
      <c r="E353" t="str">
        <f t="shared" si="394"/>
        <v>03-1234-1352</v>
      </c>
      <c r="F353" t="str">
        <f t="shared" si="395"/>
        <v>1352を得意とする会社。ＸXXXXXXXXXXXXXXXXXXXXXXXXXXXXXXXXXXXXXXXXXXXXXXXXXXXXXXXXXXXXXXXXXXXXXXXXXXXXXXXXXXXXXXXXXXXXXXXXXXXXXXXX</v>
      </c>
      <c r="G353" s="1">
        <f t="shared" si="396"/>
        <v>41352</v>
      </c>
      <c r="H353" t="str">
        <f t="shared" si="397"/>
        <v>1352の契約。YYYYYYYYYYYYYYYYYYYYYYYYYYYYYYYYYYYYYYYYYYYYYYYYYYYYYYYYYYYYYYY</v>
      </c>
      <c r="I353" s="1">
        <f t="shared" ref="I353:M353" si="435">G353-7</f>
        <v>41345</v>
      </c>
      <c r="J353" t="str">
        <f t="shared" si="399"/>
        <v>1352の契約。ZZZZZZZZZZZZZZZZZZZZZZZZZZZZZZZZZZZZZZZZZZZZZZZZZ</v>
      </c>
      <c r="K353" s="1">
        <f t="shared" si="435"/>
        <v>41338</v>
      </c>
      <c r="L353" t="str">
        <f t="shared" si="400"/>
        <v>1352の契約。AAAAAAAAAAAAAAAAAAAAAAAAAAAAAAAAAAAAAAAAAAAAAAAAAAAAAAA</v>
      </c>
      <c r="M353" s="1">
        <f t="shared" si="435"/>
        <v>41331</v>
      </c>
      <c r="N353" t="str">
        <f t="shared" si="401"/>
        <v>1352の契約。BBBBBBBBBBBBBBBBBBBBBBBBBBBBBBBBBBBBBBBBBBBBBBBBBBBBBBBBBBB</v>
      </c>
      <c r="O353" s="1">
        <f t="shared" si="402"/>
        <v>41324</v>
      </c>
      <c r="P353" t="str">
        <f t="shared" si="403"/>
        <v>1352の契約。CCCCCCCCCCCCCCCCCCCCCCCCCCCCCCCCCCCCCCCCCCCCCCCCCC</v>
      </c>
      <c r="R353">
        <f t="shared" si="405"/>
        <v>1352</v>
      </c>
    </row>
    <row r="354" spans="1:18">
      <c r="A354" t="str">
        <f t="shared" si="390"/>
        <v>株式会社1353</v>
      </c>
      <c r="B354" t="str">
        <f t="shared" si="391"/>
        <v>ABC1353</v>
      </c>
      <c r="C354" t="str">
        <f t="shared" si="392"/>
        <v>135-0001</v>
      </c>
      <c r="D354" t="str">
        <f t="shared" si="393"/>
        <v>東京都1353番地</v>
      </c>
      <c r="E354" t="str">
        <f t="shared" si="394"/>
        <v>03-1234-1353</v>
      </c>
      <c r="F354" t="str">
        <f t="shared" si="395"/>
        <v>1353を得意とする会社。ＸXXXXXXXXXXXXXXXXXXXXXXXXXXXXXXXXXXXXXXXXXXXXXXXXXXXXXXXXXXXXXXXXXXXXXXXXXXXXXXXXXXXXXXXXXXXXXXXXXXXXXXXX</v>
      </c>
      <c r="G354" s="1">
        <f t="shared" si="396"/>
        <v>41353</v>
      </c>
      <c r="H354" t="str">
        <f t="shared" si="397"/>
        <v>1353の契約。YYYYYYYYYYYYYYYYYYYYYYYYYYYYYYYYYYYYYYYYYYYYYYYYYYYYYYYYYYYYYYY</v>
      </c>
      <c r="I354" s="1">
        <f t="shared" ref="I354:M354" si="436">G354-7</f>
        <v>41346</v>
      </c>
      <c r="J354" t="str">
        <f t="shared" si="399"/>
        <v>1353の契約。ZZZZZZZZZZZZZZZZZZZZZZZZZZZZZZZZZZZZZZZZZZZZZZZZZ</v>
      </c>
      <c r="K354" s="1">
        <f t="shared" si="436"/>
        <v>41339</v>
      </c>
      <c r="L354" t="str">
        <f t="shared" si="400"/>
        <v>1353の契約。AAAAAAAAAAAAAAAAAAAAAAAAAAAAAAAAAAAAAAAAAAAAAAAAAAAAAAA</v>
      </c>
      <c r="M354" s="1">
        <f t="shared" si="436"/>
        <v>41332</v>
      </c>
      <c r="N354" t="str">
        <f t="shared" si="401"/>
        <v>1353の契約。BBBBBBBBBBBBBBBBBBBBBBBBBBBBBBBBBBBBBBBBBBBBBBBBBBBBBBBBBBB</v>
      </c>
      <c r="O354" s="1">
        <f t="shared" si="402"/>
        <v>41325</v>
      </c>
      <c r="P354" t="str">
        <f t="shared" si="403"/>
        <v>1353の契約。CCCCCCCCCCCCCCCCCCCCCCCCCCCCCCCCCCCCCCCCCCCCCCCCCC</v>
      </c>
      <c r="R354">
        <f t="shared" si="405"/>
        <v>1353</v>
      </c>
    </row>
    <row r="355" spans="1:18">
      <c r="A355" t="str">
        <f t="shared" si="390"/>
        <v>株式会社1354</v>
      </c>
      <c r="B355" t="str">
        <f t="shared" si="391"/>
        <v>ABC1354</v>
      </c>
      <c r="C355" t="str">
        <f t="shared" si="392"/>
        <v>135-0001</v>
      </c>
      <c r="D355" t="str">
        <f t="shared" si="393"/>
        <v>東京都1354番地</v>
      </c>
      <c r="E355" t="str">
        <f t="shared" si="394"/>
        <v>03-1234-1354</v>
      </c>
      <c r="F355" t="str">
        <f t="shared" si="395"/>
        <v>1354を得意とする会社。ＸXXXXXXXXXXXXXXXXXXXXXXXXXXXXXXXXXXXXXXXXXXXXXXXXXXXXXXXXXXXXXXXXXXXXXXXXXXXXXXXXXXXXXXXXXXXXXXXXXXXXXXXX</v>
      </c>
      <c r="G355" s="1">
        <f t="shared" si="396"/>
        <v>41354</v>
      </c>
      <c r="H355" t="str">
        <f t="shared" si="397"/>
        <v>1354の契約。YYYYYYYYYYYYYYYYYYYYYYYYYYYYYYYYYYYYYYYYYYYYYYYYYYYYYYYYYYYYYYY</v>
      </c>
      <c r="I355" s="1">
        <f t="shared" ref="I355:M355" si="437">G355-7</f>
        <v>41347</v>
      </c>
      <c r="J355" t="str">
        <f t="shared" si="399"/>
        <v>1354の契約。ZZZZZZZZZZZZZZZZZZZZZZZZZZZZZZZZZZZZZZZZZZZZZZZZZ</v>
      </c>
      <c r="K355" s="1">
        <f t="shared" si="437"/>
        <v>41340</v>
      </c>
      <c r="L355" t="str">
        <f t="shared" si="400"/>
        <v>1354の契約。AAAAAAAAAAAAAAAAAAAAAAAAAAAAAAAAAAAAAAAAAAAAAAAAAAAAAAA</v>
      </c>
      <c r="M355" s="1">
        <f t="shared" si="437"/>
        <v>41333</v>
      </c>
      <c r="N355" t="str">
        <f t="shared" si="401"/>
        <v>1354の契約。BBBBBBBBBBBBBBBBBBBBBBBBBBBBBBBBBBBBBBBBBBBBBBBBBBBBBBBBBBB</v>
      </c>
      <c r="O355" s="1">
        <f t="shared" si="402"/>
        <v>41326</v>
      </c>
      <c r="P355" t="str">
        <f t="shared" si="403"/>
        <v>1354の契約。CCCCCCCCCCCCCCCCCCCCCCCCCCCCCCCCCCCCCCCCCCCCCCCCCC</v>
      </c>
      <c r="R355">
        <f t="shared" si="405"/>
        <v>1354</v>
      </c>
    </row>
    <row r="356" spans="1:18">
      <c r="A356" t="str">
        <f t="shared" si="390"/>
        <v>株式会社1355</v>
      </c>
      <c r="B356" t="str">
        <f t="shared" si="391"/>
        <v>ABC1355</v>
      </c>
      <c r="C356" t="str">
        <f t="shared" si="392"/>
        <v>135-0001</v>
      </c>
      <c r="D356" t="str">
        <f t="shared" si="393"/>
        <v>東京都1355番地</v>
      </c>
      <c r="E356" t="str">
        <f t="shared" si="394"/>
        <v>03-1234-1355</v>
      </c>
      <c r="F356" t="str">
        <f t="shared" si="395"/>
        <v>1355を得意とする会社。ＸXXXXXXXXXXXXXXXXXXXXXXXXXXXXXXXXXXXXXXXXXXXXXXXXXXXXXXXXXXXXXXXXXXXXXXXXXXXXXXXXXXXXXXXXXXXXXXXXXXXXXXXX</v>
      </c>
      <c r="G356" s="1">
        <f t="shared" si="396"/>
        <v>41355</v>
      </c>
      <c r="H356" t="str">
        <f t="shared" si="397"/>
        <v>1355の契約。YYYYYYYYYYYYYYYYYYYYYYYYYYYYYYYYYYYYYYYYYYYYYYYYYYYYYYYYYYYYYYY</v>
      </c>
      <c r="I356" s="1">
        <f t="shared" ref="I356:M356" si="438">G356-7</f>
        <v>41348</v>
      </c>
      <c r="J356" t="str">
        <f t="shared" si="399"/>
        <v>1355の契約。ZZZZZZZZZZZZZZZZZZZZZZZZZZZZZZZZZZZZZZZZZZZZZZZZZ</v>
      </c>
      <c r="K356" s="1">
        <f t="shared" si="438"/>
        <v>41341</v>
      </c>
      <c r="L356" t="str">
        <f t="shared" si="400"/>
        <v>1355の契約。AAAAAAAAAAAAAAAAAAAAAAAAAAAAAAAAAAAAAAAAAAAAAAAAAAAAAAA</v>
      </c>
      <c r="M356" s="1">
        <f t="shared" si="438"/>
        <v>41334</v>
      </c>
      <c r="N356" t="str">
        <f t="shared" si="401"/>
        <v>1355の契約。BBBBBBBBBBBBBBBBBBBBBBBBBBBBBBBBBBBBBBBBBBBBBBBBBBBBBBBBBBB</v>
      </c>
      <c r="O356" s="1">
        <f t="shared" si="402"/>
        <v>41327</v>
      </c>
      <c r="P356" t="str">
        <f t="shared" si="403"/>
        <v>1355の契約。CCCCCCCCCCCCCCCCCCCCCCCCCCCCCCCCCCCCCCCCCCCCCCCCCC</v>
      </c>
      <c r="R356">
        <f t="shared" si="405"/>
        <v>1355</v>
      </c>
    </row>
    <row r="357" spans="1:18">
      <c r="A357" t="str">
        <f t="shared" si="390"/>
        <v>株式会社1356</v>
      </c>
      <c r="B357" t="str">
        <f t="shared" si="391"/>
        <v>ABC1356</v>
      </c>
      <c r="C357" t="str">
        <f t="shared" si="392"/>
        <v>135-0001</v>
      </c>
      <c r="D357" t="str">
        <f t="shared" si="393"/>
        <v>東京都1356番地</v>
      </c>
      <c r="E357" t="str">
        <f t="shared" si="394"/>
        <v>03-1234-1356</v>
      </c>
      <c r="F357" t="str">
        <f t="shared" si="395"/>
        <v>1356を得意とする会社。ＸXXXXXXXXXXXXXXXXXXXXXXXXXXXXXXXXXXXXXXXXXXXXXXXXXXXXXXXXXXXXXXXXXXXXXXXXXXXXXXXXXXXXXXXXXXXXXXXXXXXXXXXX</v>
      </c>
      <c r="G357" s="1">
        <f t="shared" si="396"/>
        <v>41356</v>
      </c>
      <c r="H357" t="str">
        <f t="shared" si="397"/>
        <v>1356の契約。YYYYYYYYYYYYYYYYYYYYYYYYYYYYYYYYYYYYYYYYYYYYYYYYYYYYYYYYYYYYYYY</v>
      </c>
      <c r="I357" s="1">
        <f t="shared" ref="I357:M357" si="439">G357-7</f>
        <v>41349</v>
      </c>
      <c r="J357" t="str">
        <f t="shared" si="399"/>
        <v>1356の契約。ZZZZZZZZZZZZZZZZZZZZZZZZZZZZZZZZZZZZZZZZZZZZZZZZZ</v>
      </c>
      <c r="K357" s="1">
        <f t="shared" si="439"/>
        <v>41342</v>
      </c>
      <c r="L357" t="str">
        <f t="shared" si="400"/>
        <v>1356の契約。AAAAAAAAAAAAAAAAAAAAAAAAAAAAAAAAAAAAAAAAAAAAAAAAAAAAAAA</v>
      </c>
      <c r="M357" s="1">
        <f t="shared" si="439"/>
        <v>41335</v>
      </c>
      <c r="N357" t="str">
        <f t="shared" si="401"/>
        <v>1356の契約。BBBBBBBBBBBBBBBBBBBBBBBBBBBBBBBBBBBBBBBBBBBBBBBBBBBBBBBBBBB</v>
      </c>
      <c r="O357" s="1">
        <f t="shared" si="402"/>
        <v>41328</v>
      </c>
      <c r="P357" t="str">
        <f t="shared" si="403"/>
        <v>1356の契約。CCCCCCCCCCCCCCCCCCCCCCCCCCCCCCCCCCCCCCCCCCCCCCCCCC</v>
      </c>
      <c r="R357">
        <f t="shared" si="405"/>
        <v>1356</v>
      </c>
    </row>
    <row r="358" spans="1:18">
      <c r="A358" t="str">
        <f t="shared" si="390"/>
        <v>株式会社1357</v>
      </c>
      <c r="B358" t="str">
        <f t="shared" si="391"/>
        <v>ABC1357</v>
      </c>
      <c r="C358" t="str">
        <f t="shared" si="392"/>
        <v>135-0001</v>
      </c>
      <c r="D358" t="str">
        <f t="shared" si="393"/>
        <v>東京都1357番地</v>
      </c>
      <c r="E358" t="str">
        <f t="shared" si="394"/>
        <v>03-1234-1357</v>
      </c>
      <c r="F358" t="str">
        <f t="shared" si="395"/>
        <v>1357を得意とする会社。ＸXXXXXXXXXXXXXXXXXXXXXXXXXXXXXXXXXXXXXXXXXXXXXXXXXXXXXXXXXXXXXXXXXXXXXXXXXXXXXXXXXXXXXXXXXXXXXXXXXXXXXXXX</v>
      </c>
      <c r="G358" s="1">
        <f t="shared" si="396"/>
        <v>41357</v>
      </c>
      <c r="H358" t="str">
        <f t="shared" si="397"/>
        <v>1357の契約。YYYYYYYYYYYYYYYYYYYYYYYYYYYYYYYYYYYYYYYYYYYYYYYYYYYYYYYYYYYYYYY</v>
      </c>
      <c r="I358" s="1">
        <f t="shared" ref="I358:M358" si="440">G358-7</f>
        <v>41350</v>
      </c>
      <c r="J358" t="str">
        <f t="shared" si="399"/>
        <v>1357の契約。ZZZZZZZZZZZZZZZZZZZZZZZZZZZZZZZZZZZZZZZZZZZZZZZZZ</v>
      </c>
      <c r="K358" s="1">
        <f t="shared" si="440"/>
        <v>41343</v>
      </c>
      <c r="L358" t="str">
        <f t="shared" si="400"/>
        <v>1357の契約。AAAAAAAAAAAAAAAAAAAAAAAAAAAAAAAAAAAAAAAAAAAAAAAAAAAAAAA</v>
      </c>
      <c r="M358" s="1">
        <f t="shared" si="440"/>
        <v>41336</v>
      </c>
      <c r="N358" t="str">
        <f t="shared" si="401"/>
        <v>1357の契約。BBBBBBBBBBBBBBBBBBBBBBBBBBBBBBBBBBBBBBBBBBBBBBBBBBBBBBBBBBB</v>
      </c>
      <c r="O358" s="1">
        <f t="shared" si="402"/>
        <v>41329</v>
      </c>
      <c r="P358" t="str">
        <f t="shared" si="403"/>
        <v>1357の契約。CCCCCCCCCCCCCCCCCCCCCCCCCCCCCCCCCCCCCCCCCCCCCCCCCC</v>
      </c>
      <c r="R358">
        <f t="shared" si="405"/>
        <v>1357</v>
      </c>
    </row>
    <row r="359" spans="1:18">
      <c r="A359" t="str">
        <f t="shared" si="390"/>
        <v>株式会社1358</v>
      </c>
      <c r="B359" t="str">
        <f t="shared" si="391"/>
        <v>ABC1358</v>
      </c>
      <c r="C359" t="str">
        <f t="shared" si="392"/>
        <v>135-0001</v>
      </c>
      <c r="D359" t="str">
        <f t="shared" si="393"/>
        <v>東京都1358番地</v>
      </c>
      <c r="E359" t="str">
        <f t="shared" si="394"/>
        <v>03-1234-1358</v>
      </c>
      <c r="F359" t="str">
        <f t="shared" si="395"/>
        <v>1358を得意とする会社。ＸXXXXXXXXXXXXXXXXXXXXXXXXXXXXXXXXXXXXXXXXXXXXXXXXXXXXXXXXXXXXXXXXXXXXXXXXXXXXXXXXXXXXXXXXXXXXXXXXXXXXXXXX</v>
      </c>
      <c r="G359" s="1">
        <f t="shared" si="396"/>
        <v>41358</v>
      </c>
      <c r="H359" t="str">
        <f t="shared" si="397"/>
        <v>1358の契約。YYYYYYYYYYYYYYYYYYYYYYYYYYYYYYYYYYYYYYYYYYYYYYYYYYYYYYYYYYYYYYY</v>
      </c>
      <c r="I359" s="1">
        <f t="shared" ref="I359:M359" si="441">G359-7</f>
        <v>41351</v>
      </c>
      <c r="J359" t="str">
        <f t="shared" si="399"/>
        <v>1358の契約。ZZZZZZZZZZZZZZZZZZZZZZZZZZZZZZZZZZZZZZZZZZZZZZZZZ</v>
      </c>
      <c r="K359" s="1">
        <f t="shared" si="441"/>
        <v>41344</v>
      </c>
      <c r="L359" t="str">
        <f t="shared" si="400"/>
        <v>1358の契約。AAAAAAAAAAAAAAAAAAAAAAAAAAAAAAAAAAAAAAAAAAAAAAAAAAAAAAA</v>
      </c>
      <c r="M359" s="1">
        <f t="shared" si="441"/>
        <v>41337</v>
      </c>
      <c r="N359" t="str">
        <f t="shared" si="401"/>
        <v>1358の契約。BBBBBBBBBBBBBBBBBBBBBBBBBBBBBBBBBBBBBBBBBBBBBBBBBBBBBBBBBBB</v>
      </c>
      <c r="O359" s="1">
        <f t="shared" si="402"/>
        <v>41330</v>
      </c>
      <c r="P359" t="str">
        <f t="shared" si="403"/>
        <v>1358の契約。CCCCCCCCCCCCCCCCCCCCCCCCCCCCCCCCCCCCCCCCCCCCCCCCCC</v>
      </c>
      <c r="R359">
        <f t="shared" si="405"/>
        <v>1358</v>
      </c>
    </row>
    <row r="360" spans="1:18">
      <c r="A360" t="str">
        <f t="shared" si="390"/>
        <v>株式会社1359</v>
      </c>
      <c r="B360" t="str">
        <f t="shared" si="391"/>
        <v>ABC1359</v>
      </c>
      <c r="C360" t="str">
        <f t="shared" si="392"/>
        <v>135-0001</v>
      </c>
      <c r="D360" t="str">
        <f t="shared" si="393"/>
        <v>東京都1359番地</v>
      </c>
      <c r="E360" t="str">
        <f t="shared" si="394"/>
        <v>03-1234-1359</v>
      </c>
      <c r="F360" t="str">
        <f t="shared" si="395"/>
        <v>1359を得意とする会社。ＸXXXXXXXXXXXXXXXXXXXXXXXXXXXXXXXXXXXXXXXXXXXXXXXXXXXXXXXXXXXXXXXXXXXXXXXXXXXXXXXXXXXXXXXXXXXXXXXXXXXXXXXX</v>
      </c>
      <c r="G360" s="1">
        <f t="shared" si="396"/>
        <v>41359</v>
      </c>
      <c r="H360" t="str">
        <f t="shared" si="397"/>
        <v>1359の契約。YYYYYYYYYYYYYYYYYYYYYYYYYYYYYYYYYYYYYYYYYYYYYYYYYYYYYYYYYYYYYYY</v>
      </c>
      <c r="I360" s="1">
        <f t="shared" ref="I360:M360" si="442">G360-7</f>
        <v>41352</v>
      </c>
      <c r="J360" t="str">
        <f t="shared" si="399"/>
        <v>1359の契約。ZZZZZZZZZZZZZZZZZZZZZZZZZZZZZZZZZZZZZZZZZZZZZZZZZ</v>
      </c>
      <c r="K360" s="1">
        <f t="shared" si="442"/>
        <v>41345</v>
      </c>
      <c r="L360" t="str">
        <f t="shared" si="400"/>
        <v>1359の契約。AAAAAAAAAAAAAAAAAAAAAAAAAAAAAAAAAAAAAAAAAAAAAAAAAAAAAAA</v>
      </c>
      <c r="M360" s="1">
        <f t="shared" si="442"/>
        <v>41338</v>
      </c>
      <c r="N360" t="str">
        <f t="shared" si="401"/>
        <v>1359の契約。BBBBBBBBBBBBBBBBBBBBBBBBBBBBBBBBBBBBBBBBBBBBBBBBBBBBBBBBBBB</v>
      </c>
      <c r="O360" s="1">
        <f t="shared" si="402"/>
        <v>41331</v>
      </c>
      <c r="P360" t="str">
        <f t="shared" si="403"/>
        <v>1359の契約。CCCCCCCCCCCCCCCCCCCCCCCCCCCCCCCCCCCCCCCCCCCCCCCCCC</v>
      </c>
      <c r="R360">
        <f t="shared" si="405"/>
        <v>1359</v>
      </c>
    </row>
    <row r="361" spans="1:18">
      <c r="A361" t="str">
        <f t="shared" si="390"/>
        <v>株式会社1360</v>
      </c>
      <c r="B361" t="str">
        <f t="shared" si="391"/>
        <v>ABC1360</v>
      </c>
      <c r="C361" t="str">
        <f t="shared" si="392"/>
        <v>136-0001</v>
      </c>
      <c r="D361" t="str">
        <f t="shared" si="393"/>
        <v>東京都1360番地</v>
      </c>
      <c r="E361" t="str">
        <f t="shared" si="394"/>
        <v>03-1234-1360</v>
      </c>
      <c r="F361" t="str">
        <f t="shared" si="395"/>
        <v>1360を得意とする会社。ＸXXXXXXXXXXXXXXXXXXXXXXXXXXXXXXXXXXXXXXXXXXXXXXXXXXXXXXXXXXXXXXXXXXXXXXXXXXXXXXXXXXXXXXXXXXXXXXXXXXXXXXXX</v>
      </c>
      <c r="G361" s="1">
        <f t="shared" si="396"/>
        <v>41360</v>
      </c>
      <c r="H361" t="str">
        <f t="shared" si="397"/>
        <v>1360の契約。YYYYYYYYYYYYYYYYYYYYYYYYYYYYYYYYYYYYYYYYYYYYYYYYYYYYYYYYYYYYYYY</v>
      </c>
      <c r="I361" s="1">
        <f t="shared" ref="I361:M361" si="443">G361-7</f>
        <v>41353</v>
      </c>
      <c r="J361" t="str">
        <f t="shared" si="399"/>
        <v>1360の契約。ZZZZZZZZZZZZZZZZZZZZZZZZZZZZZZZZZZZZZZZZZZZZZZZZZ</v>
      </c>
      <c r="K361" s="1">
        <f t="shared" si="443"/>
        <v>41346</v>
      </c>
      <c r="L361" t="str">
        <f t="shared" si="400"/>
        <v>1360の契約。AAAAAAAAAAAAAAAAAAAAAAAAAAAAAAAAAAAAAAAAAAAAAAAAAAAAAAA</v>
      </c>
      <c r="M361" s="1">
        <f t="shared" si="443"/>
        <v>41339</v>
      </c>
      <c r="N361" t="str">
        <f t="shared" si="401"/>
        <v>1360の契約。BBBBBBBBBBBBBBBBBBBBBBBBBBBBBBBBBBBBBBBBBBBBBBBBBBBBBBBBBBB</v>
      </c>
      <c r="O361" s="1">
        <f t="shared" si="402"/>
        <v>41332</v>
      </c>
      <c r="P361" t="str">
        <f t="shared" si="403"/>
        <v>1360の契約。CCCCCCCCCCCCCCCCCCCCCCCCCCCCCCCCCCCCCCCCCCCCCCCCCC</v>
      </c>
      <c r="R361">
        <f t="shared" si="405"/>
        <v>1360</v>
      </c>
    </row>
    <row r="362" spans="1:18">
      <c r="A362" t="str">
        <f t="shared" si="390"/>
        <v>株式会社1361</v>
      </c>
      <c r="B362" t="str">
        <f t="shared" si="391"/>
        <v>ABC1361</v>
      </c>
      <c r="C362" t="str">
        <f t="shared" si="392"/>
        <v>136-0001</v>
      </c>
      <c r="D362" t="str">
        <f t="shared" si="393"/>
        <v>東京都1361番地</v>
      </c>
      <c r="E362" t="str">
        <f t="shared" si="394"/>
        <v>03-1234-1361</v>
      </c>
      <c r="F362" t="str">
        <f t="shared" si="395"/>
        <v>1361を得意とする会社。ＸXXXXXXXXXXXXXXXXXXXXXXXXXXXXXXXXXXXXXXXXXXXXXXXXXXXXXXXXXXXXXXXXXXXXXXXXXXXXXXXXXXXXXXXXXXXXXXXXXXXXXXXX</v>
      </c>
      <c r="G362" s="1">
        <f t="shared" si="396"/>
        <v>41361</v>
      </c>
      <c r="H362" t="str">
        <f t="shared" si="397"/>
        <v>1361の契約。YYYYYYYYYYYYYYYYYYYYYYYYYYYYYYYYYYYYYYYYYYYYYYYYYYYYYYYYYYYYYYY</v>
      </c>
      <c r="I362" s="1">
        <f t="shared" ref="I362:M362" si="444">G362-7</f>
        <v>41354</v>
      </c>
      <c r="J362" t="str">
        <f t="shared" si="399"/>
        <v>1361の契約。ZZZZZZZZZZZZZZZZZZZZZZZZZZZZZZZZZZZZZZZZZZZZZZZZZ</v>
      </c>
      <c r="K362" s="1">
        <f t="shared" si="444"/>
        <v>41347</v>
      </c>
      <c r="L362" t="str">
        <f t="shared" si="400"/>
        <v>1361の契約。AAAAAAAAAAAAAAAAAAAAAAAAAAAAAAAAAAAAAAAAAAAAAAAAAAAAAAA</v>
      </c>
      <c r="M362" s="1">
        <f t="shared" si="444"/>
        <v>41340</v>
      </c>
      <c r="N362" t="str">
        <f t="shared" si="401"/>
        <v>1361の契約。BBBBBBBBBBBBBBBBBBBBBBBBBBBBBBBBBBBBBBBBBBBBBBBBBBBBBBBBBBB</v>
      </c>
      <c r="O362" s="1">
        <f t="shared" si="402"/>
        <v>41333</v>
      </c>
      <c r="P362" t="str">
        <f t="shared" si="403"/>
        <v>1361の契約。CCCCCCCCCCCCCCCCCCCCCCCCCCCCCCCCCCCCCCCCCCCCCCCCCC</v>
      </c>
      <c r="R362">
        <f t="shared" si="405"/>
        <v>1361</v>
      </c>
    </row>
    <row r="363" spans="1:18">
      <c r="A363" t="str">
        <f t="shared" si="390"/>
        <v>株式会社1362</v>
      </c>
      <c r="B363" t="str">
        <f t="shared" si="391"/>
        <v>ABC1362</v>
      </c>
      <c r="C363" t="str">
        <f t="shared" si="392"/>
        <v>136-0001</v>
      </c>
      <c r="D363" t="str">
        <f t="shared" si="393"/>
        <v>東京都1362番地</v>
      </c>
      <c r="E363" t="str">
        <f t="shared" si="394"/>
        <v>03-1234-1362</v>
      </c>
      <c r="F363" t="str">
        <f t="shared" si="395"/>
        <v>1362を得意とする会社。ＸXXXXXXXXXXXXXXXXXXXXXXXXXXXXXXXXXXXXXXXXXXXXXXXXXXXXXXXXXXXXXXXXXXXXXXXXXXXXXXXXXXXXXXXXXXXXXXXXXXXXXXXX</v>
      </c>
      <c r="G363" s="1">
        <f t="shared" si="396"/>
        <v>41362</v>
      </c>
      <c r="H363" t="str">
        <f t="shared" si="397"/>
        <v>1362の契約。YYYYYYYYYYYYYYYYYYYYYYYYYYYYYYYYYYYYYYYYYYYYYYYYYYYYYYYYYYYYYYY</v>
      </c>
      <c r="I363" s="1">
        <f t="shared" ref="I363:M363" si="445">G363-7</f>
        <v>41355</v>
      </c>
      <c r="J363" t="str">
        <f t="shared" si="399"/>
        <v>1362の契約。ZZZZZZZZZZZZZZZZZZZZZZZZZZZZZZZZZZZZZZZZZZZZZZZZZ</v>
      </c>
      <c r="K363" s="1">
        <f t="shared" si="445"/>
        <v>41348</v>
      </c>
      <c r="L363" t="str">
        <f t="shared" si="400"/>
        <v>1362の契約。AAAAAAAAAAAAAAAAAAAAAAAAAAAAAAAAAAAAAAAAAAAAAAAAAAAAAAA</v>
      </c>
      <c r="M363" s="1">
        <f t="shared" si="445"/>
        <v>41341</v>
      </c>
      <c r="N363" t="str">
        <f t="shared" si="401"/>
        <v>1362の契約。BBBBBBBBBBBBBBBBBBBBBBBBBBBBBBBBBBBBBBBBBBBBBBBBBBBBBBBBBBB</v>
      </c>
      <c r="O363" s="1">
        <f t="shared" si="402"/>
        <v>41334</v>
      </c>
      <c r="P363" t="str">
        <f t="shared" si="403"/>
        <v>1362の契約。CCCCCCCCCCCCCCCCCCCCCCCCCCCCCCCCCCCCCCCCCCCCCCCCCC</v>
      </c>
      <c r="R363">
        <f t="shared" si="405"/>
        <v>1362</v>
      </c>
    </row>
    <row r="364" spans="1:18">
      <c r="A364" t="str">
        <f t="shared" si="390"/>
        <v>株式会社1363</v>
      </c>
      <c r="B364" t="str">
        <f t="shared" si="391"/>
        <v>ABC1363</v>
      </c>
      <c r="C364" t="str">
        <f t="shared" si="392"/>
        <v>136-0001</v>
      </c>
      <c r="D364" t="str">
        <f t="shared" si="393"/>
        <v>東京都1363番地</v>
      </c>
      <c r="E364" t="str">
        <f t="shared" si="394"/>
        <v>03-1234-1363</v>
      </c>
      <c r="F364" t="str">
        <f t="shared" si="395"/>
        <v>1363を得意とする会社。ＸXXXXXXXXXXXXXXXXXXXXXXXXXXXXXXXXXXXXXXXXXXXXXXXXXXXXXXXXXXXXXXXXXXXXXXXXXXXXXXXXXXXXXXXXXXXXXXXXXXXXXXXX</v>
      </c>
      <c r="G364" s="1">
        <f t="shared" si="396"/>
        <v>41363</v>
      </c>
      <c r="H364" t="str">
        <f t="shared" si="397"/>
        <v>1363の契約。YYYYYYYYYYYYYYYYYYYYYYYYYYYYYYYYYYYYYYYYYYYYYYYYYYYYYYYYYYYYYYY</v>
      </c>
      <c r="I364" s="1">
        <f t="shared" ref="I364:M364" si="446">G364-7</f>
        <v>41356</v>
      </c>
      <c r="J364" t="str">
        <f t="shared" si="399"/>
        <v>1363の契約。ZZZZZZZZZZZZZZZZZZZZZZZZZZZZZZZZZZZZZZZZZZZZZZZZZ</v>
      </c>
      <c r="K364" s="1">
        <f t="shared" si="446"/>
        <v>41349</v>
      </c>
      <c r="L364" t="str">
        <f t="shared" si="400"/>
        <v>1363の契約。AAAAAAAAAAAAAAAAAAAAAAAAAAAAAAAAAAAAAAAAAAAAAAAAAAAAAAA</v>
      </c>
      <c r="M364" s="1">
        <f t="shared" si="446"/>
        <v>41342</v>
      </c>
      <c r="N364" t="str">
        <f t="shared" si="401"/>
        <v>1363の契約。BBBBBBBBBBBBBBBBBBBBBBBBBBBBBBBBBBBBBBBBBBBBBBBBBBBBBBBBBBB</v>
      </c>
      <c r="O364" s="1">
        <f t="shared" si="402"/>
        <v>41335</v>
      </c>
      <c r="P364" t="str">
        <f t="shared" si="403"/>
        <v>1363の契約。CCCCCCCCCCCCCCCCCCCCCCCCCCCCCCCCCCCCCCCCCCCCCCCCCC</v>
      </c>
      <c r="R364">
        <f t="shared" si="405"/>
        <v>1363</v>
      </c>
    </row>
    <row r="365" spans="1:18">
      <c r="A365" t="str">
        <f t="shared" si="390"/>
        <v>株式会社1364</v>
      </c>
      <c r="B365" t="str">
        <f t="shared" si="391"/>
        <v>ABC1364</v>
      </c>
      <c r="C365" t="str">
        <f t="shared" si="392"/>
        <v>136-0001</v>
      </c>
      <c r="D365" t="str">
        <f t="shared" si="393"/>
        <v>東京都1364番地</v>
      </c>
      <c r="E365" t="str">
        <f t="shared" si="394"/>
        <v>03-1234-1364</v>
      </c>
      <c r="F365" t="str">
        <f t="shared" si="395"/>
        <v>1364を得意とする会社。ＸXXXXXXXXXXXXXXXXXXXXXXXXXXXXXXXXXXXXXXXXXXXXXXXXXXXXXXXXXXXXXXXXXXXXXXXXXXXXXXXXXXXXXXXXXXXXXXXXXXXXXXXX</v>
      </c>
      <c r="G365" s="1">
        <f t="shared" si="396"/>
        <v>41364</v>
      </c>
      <c r="H365" t="str">
        <f t="shared" si="397"/>
        <v>1364の契約。YYYYYYYYYYYYYYYYYYYYYYYYYYYYYYYYYYYYYYYYYYYYYYYYYYYYYYYYYYYYYYY</v>
      </c>
      <c r="I365" s="1">
        <f t="shared" ref="I365:M365" si="447">G365-7</f>
        <v>41357</v>
      </c>
      <c r="J365" t="str">
        <f t="shared" si="399"/>
        <v>1364の契約。ZZZZZZZZZZZZZZZZZZZZZZZZZZZZZZZZZZZZZZZZZZZZZZZZZ</v>
      </c>
      <c r="K365" s="1">
        <f t="shared" si="447"/>
        <v>41350</v>
      </c>
      <c r="L365" t="str">
        <f t="shared" si="400"/>
        <v>1364の契約。AAAAAAAAAAAAAAAAAAAAAAAAAAAAAAAAAAAAAAAAAAAAAAAAAAAAAAA</v>
      </c>
      <c r="M365" s="1">
        <f t="shared" si="447"/>
        <v>41343</v>
      </c>
      <c r="N365" t="str">
        <f t="shared" si="401"/>
        <v>1364の契約。BBBBBBBBBBBBBBBBBBBBBBBBBBBBBBBBBBBBBBBBBBBBBBBBBBBBBBBBBBB</v>
      </c>
      <c r="O365" s="1">
        <f t="shared" si="402"/>
        <v>41336</v>
      </c>
      <c r="P365" t="str">
        <f t="shared" si="403"/>
        <v>1364の契約。CCCCCCCCCCCCCCCCCCCCCCCCCCCCCCCCCCCCCCCCCCCCCCCCCC</v>
      </c>
      <c r="R365">
        <f t="shared" si="405"/>
        <v>1364</v>
      </c>
    </row>
    <row r="366" spans="1:18">
      <c r="A366" t="str">
        <f t="shared" si="390"/>
        <v>株式会社1365</v>
      </c>
      <c r="B366" t="str">
        <f t="shared" si="391"/>
        <v>ABC1365</v>
      </c>
      <c r="C366" t="str">
        <f t="shared" si="392"/>
        <v>136-0001</v>
      </c>
      <c r="D366" t="str">
        <f t="shared" si="393"/>
        <v>東京都1365番地</v>
      </c>
      <c r="E366" t="str">
        <f t="shared" si="394"/>
        <v>03-1234-1365</v>
      </c>
      <c r="F366" t="str">
        <f t="shared" si="395"/>
        <v>1365を得意とする会社。ＸXXXXXXXXXXXXXXXXXXXXXXXXXXXXXXXXXXXXXXXXXXXXXXXXXXXXXXXXXXXXXXXXXXXXXXXXXXXXXXXXXXXXXXXXXXXXXXXXXXXXXXXX</v>
      </c>
      <c r="G366" s="1">
        <f t="shared" si="396"/>
        <v>41365</v>
      </c>
      <c r="H366" t="str">
        <f t="shared" si="397"/>
        <v>1365の契約。YYYYYYYYYYYYYYYYYYYYYYYYYYYYYYYYYYYYYYYYYYYYYYYYYYYYYYYYYYYYYYY</v>
      </c>
      <c r="I366" s="1">
        <f t="shared" ref="I366:M366" si="448">G366-7</f>
        <v>41358</v>
      </c>
      <c r="J366" t="str">
        <f t="shared" si="399"/>
        <v>1365の契約。ZZZZZZZZZZZZZZZZZZZZZZZZZZZZZZZZZZZZZZZZZZZZZZZZZ</v>
      </c>
      <c r="K366" s="1">
        <f t="shared" si="448"/>
        <v>41351</v>
      </c>
      <c r="L366" t="str">
        <f t="shared" si="400"/>
        <v>1365の契約。AAAAAAAAAAAAAAAAAAAAAAAAAAAAAAAAAAAAAAAAAAAAAAAAAAAAAAA</v>
      </c>
      <c r="M366" s="1">
        <f t="shared" si="448"/>
        <v>41344</v>
      </c>
      <c r="N366" t="str">
        <f t="shared" si="401"/>
        <v>1365の契約。BBBBBBBBBBBBBBBBBBBBBBBBBBBBBBBBBBBBBBBBBBBBBBBBBBBBBBBBBBB</v>
      </c>
      <c r="O366" s="1">
        <f t="shared" si="402"/>
        <v>41337</v>
      </c>
      <c r="P366" t="str">
        <f t="shared" si="403"/>
        <v>1365の契約。CCCCCCCCCCCCCCCCCCCCCCCCCCCCCCCCCCCCCCCCCCCCCCCCCC</v>
      </c>
      <c r="R366">
        <f t="shared" si="405"/>
        <v>1365</v>
      </c>
    </row>
    <row r="367" spans="1:18">
      <c r="A367" t="str">
        <f t="shared" si="390"/>
        <v>株式会社1366</v>
      </c>
      <c r="B367" t="str">
        <f t="shared" si="391"/>
        <v>ABC1366</v>
      </c>
      <c r="C367" t="str">
        <f t="shared" si="392"/>
        <v>136-0001</v>
      </c>
      <c r="D367" t="str">
        <f t="shared" si="393"/>
        <v>東京都1366番地</v>
      </c>
      <c r="E367" t="str">
        <f t="shared" si="394"/>
        <v>03-1234-1366</v>
      </c>
      <c r="F367" t="str">
        <f t="shared" si="395"/>
        <v>1366を得意とする会社。ＸXXXXXXXXXXXXXXXXXXXXXXXXXXXXXXXXXXXXXXXXXXXXXXXXXXXXXXXXXXXXXXXXXXXXXXXXXXXXXXXXXXXXXXXXXXXXXXXXXXXXXXXX</v>
      </c>
      <c r="G367" s="1">
        <f t="shared" si="396"/>
        <v>41366</v>
      </c>
      <c r="H367" t="str">
        <f t="shared" si="397"/>
        <v>1366の契約。YYYYYYYYYYYYYYYYYYYYYYYYYYYYYYYYYYYYYYYYYYYYYYYYYYYYYYYYYYYYYYY</v>
      </c>
      <c r="I367" s="1">
        <f t="shared" ref="I367:M367" si="449">G367-7</f>
        <v>41359</v>
      </c>
      <c r="J367" t="str">
        <f t="shared" si="399"/>
        <v>1366の契約。ZZZZZZZZZZZZZZZZZZZZZZZZZZZZZZZZZZZZZZZZZZZZZZZZZ</v>
      </c>
      <c r="K367" s="1">
        <f t="shared" si="449"/>
        <v>41352</v>
      </c>
      <c r="L367" t="str">
        <f t="shared" si="400"/>
        <v>1366の契約。AAAAAAAAAAAAAAAAAAAAAAAAAAAAAAAAAAAAAAAAAAAAAAAAAAAAAAA</v>
      </c>
      <c r="M367" s="1">
        <f t="shared" si="449"/>
        <v>41345</v>
      </c>
      <c r="N367" t="str">
        <f t="shared" si="401"/>
        <v>1366の契約。BBBBBBBBBBBBBBBBBBBBBBBBBBBBBBBBBBBBBBBBBBBBBBBBBBBBBBBBBBB</v>
      </c>
      <c r="O367" s="1">
        <f t="shared" si="402"/>
        <v>41338</v>
      </c>
      <c r="P367" t="str">
        <f t="shared" si="403"/>
        <v>1366の契約。CCCCCCCCCCCCCCCCCCCCCCCCCCCCCCCCCCCCCCCCCCCCCCCCCC</v>
      </c>
      <c r="R367">
        <f t="shared" si="405"/>
        <v>1366</v>
      </c>
    </row>
    <row r="368" spans="1:18">
      <c r="A368" t="str">
        <f t="shared" si="390"/>
        <v>株式会社1367</v>
      </c>
      <c r="B368" t="str">
        <f t="shared" si="391"/>
        <v>ABC1367</v>
      </c>
      <c r="C368" t="str">
        <f t="shared" si="392"/>
        <v>136-0001</v>
      </c>
      <c r="D368" t="str">
        <f t="shared" si="393"/>
        <v>東京都1367番地</v>
      </c>
      <c r="E368" t="str">
        <f t="shared" si="394"/>
        <v>03-1234-1367</v>
      </c>
      <c r="F368" t="str">
        <f t="shared" si="395"/>
        <v>1367を得意とする会社。ＸXXXXXXXXXXXXXXXXXXXXXXXXXXXXXXXXXXXXXXXXXXXXXXXXXXXXXXXXXXXXXXXXXXXXXXXXXXXXXXXXXXXXXXXXXXXXXXXXXXXXXXXX</v>
      </c>
      <c r="G368" s="1">
        <f t="shared" si="396"/>
        <v>41367</v>
      </c>
      <c r="H368" t="str">
        <f t="shared" si="397"/>
        <v>1367の契約。YYYYYYYYYYYYYYYYYYYYYYYYYYYYYYYYYYYYYYYYYYYYYYYYYYYYYYYYYYYYYYY</v>
      </c>
      <c r="I368" s="1">
        <f t="shared" ref="I368:M368" si="450">G368-7</f>
        <v>41360</v>
      </c>
      <c r="J368" t="str">
        <f t="shared" si="399"/>
        <v>1367の契約。ZZZZZZZZZZZZZZZZZZZZZZZZZZZZZZZZZZZZZZZZZZZZZZZZZ</v>
      </c>
      <c r="K368" s="1">
        <f t="shared" si="450"/>
        <v>41353</v>
      </c>
      <c r="L368" t="str">
        <f t="shared" si="400"/>
        <v>1367の契約。AAAAAAAAAAAAAAAAAAAAAAAAAAAAAAAAAAAAAAAAAAAAAAAAAAAAAAA</v>
      </c>
      <c r="M368" s="1">
        <f t="shared" si="450"/>
        <v>41346</v>
      </c>
      <c r="N368" t="str">
        <f t="shared" si="401"/>
        <v>1367の契約。BBBBBBBBBBBBBBBBBBBBBBBBBBBBBBBBBBBBBBBBBBBBBBBBBBBBBBBBBBB</v>
      </c>
      <c r="O368" s="1">
        <f t="shared" si="402"/>
        <v>41339</v>
      </c>
      <c r="P368" t="str">
        <f t="shared" si="403"/>
        <v>1367の契約。CCCCCCCCCCCCCCCCCCCCCCCCCCCCCCCCCCCCCCCCCCCCCCCCCC</v>
      </c>
      <c r="R368">
        <f t="shared" si="405"/>
        <v>1367</v>
      </c>
    </row>
    <row r="369" spans="1:18">
      <c r="A369" t="str">
        <f t="shared" si="390"/>
        <v>株式会社1368</v>
      </c>
      <c r="B369" t="str">
        <f t="shared" si="391"/>
        <v>ABC1368</v>
      </c>
      <c r="C369" t="str">
        <f t="shared" si="392"/>
        <v>136-0001</v>
      </c>
      <c r="D369" t="str">
        <f t="shared" si="393"/>
        <v>東京都1368番地</v>
      </c>
      <c r="E369" t="str">
        <f t="shared" si="394"/>
        <v>03-1234-1368</v>
      </c>
      <c r="F369" t="str">
        <f t="shared" si="395"/>
        <v>1368を得意とする会社。ＸXXXXXXXXXXXXXXXXXXXXXXXXXXXXXXXXXXXXXXXXXXXXXXXXXXXXXXXXXXXXXXXXXXXXXXXXXXXXXXXXXXXXXXXXXXXXXXXXXXXXXXXX</v>
      </c>
      <c r="G369" s="1">
        <f t="shared" si="396"/>
        <v>41368</v>
      </c>
      <c r="H369" t="str">
        <f t="shared" si="397"/>
        <v>1368の契約。YYYYYYYYYYYYYYYYYYYYYYYYYYYYYYYYYYYYYYYYYYYYYYYYYYYYYYYYYYYYYYY</v>
      </c>
      <c r="I369" s="1">
        <f t="shared" ref="I369:M369" si="451">G369-7</f>
        <v>41361</v>
      </c>
      <c r="J369" t="str">
        <f t="shared" si="399"/>
        <v>1368の契約。ZZZZZZZZZZZZZZZZZZZZZZZZZZZZZZZZZZZZZZZZZZZZZZZZZ</v>
      </c>
      <c r="K369" s="1">
        <f t="shared" si="451"/>
        <v>41354</v>
      </c>
      <c r="L369" t="str">
        <f t="shared" si="400"/>
        <v>1368の契約。AAAAAAAAAAAAAAAAAAAAAAAAAAAAAAAAAAAAAAAAAAAAAAAAAAAAAAA</v>
      </c>
      <c r="M369" s="1">
        <f t="shared" si="451"/>
        <v>41347</v>
      </c>
      <c r="N369" t="str">
        <f t="shared" si="401"/>
        <v>1368の契約。BBBBBBBBBBBBBBBBBBBBBBBBBBBBBBBBBBBBBBBBBBBBBBBBBBBBBBBBBBB</v>
      </c>
      <c r="O369" s="1">
        <f t="shared" si="402"/>
        <v>41340</v>
      </c>
      <c r="P369" t="str">
        <f t="shared" si="403"/>
        <v>1368の契約。CCCCCCCCCCCCCCCCCCCCCCCCCCCCCCCCCCCCCCCCCCCCCCCCCC</v>
      </c>
      <c r="R369">
        <f t="shared" si="405"/>
        <v>1368</v>
      </c>
    </row>
    <row r="370" spans="1:18">
      <c r="A370" t="str">
        <f t="shared" si="390"/>
        <v>株式会社1369</v>
      </c>
      <c r="B370" t="str">
        <f t="shared" si="391"/>
        <v>ABC1369</v>
      </c>
      <c r="C370" t="str">
        <f t="shared" si="392"/>
        <v>136-0001</v>
      </c>
      <c r="D370" t="str">
        <f t="shared" si="393"/>
        <v>東京都1369番地</v>
      </c>
      <c r="E370" t="str">
        <f t="shared" si="394"/>
        <v>03-1234-1369</v>
      </c>
      <c r="F370" t="str">
        <f t="shared" si="395"/>
        <v>1369を得意とする会社。ＸXXXXXXXXXXXXXXXXXXXXXXXXXXXXXXXXXXXXXXXXXXXXXXXXXXXXXXXXXXXXXXXXXXXXXXXXXXXXXXXXXXXXXXXXXXXXXXXXXXXXXXXX</v>
      </c>
      <c r="G370" s="1">
        <f t="shared" si="396"/>
        <v>41369</v>
      </c>
      <c r="H370" t="str">
        <f t="shared" si="397"/>
        <v>1369の契約。YYYYYYYYYYYYYYYYYYYYYYYYYYYYYYYYYYYYYYYYYYYYYYYYYYYYYYYYYYYYYYY</v>
      </c>
      <c r="I370" s="1">
        <f t="shared" ref="I370:M370" si="452">G370-7</f>
        <v>41362</v>
      </c>
      <c r="J370" t="str">
        <f t="shared" si="399"/>
        <v>1369の契約。ZZZZZZZZZZZZZZZZZZZZZZZZZZZZZZZZZZZZZZZZZZZZZZZZZ</v>
      </c>
      <c r="K370" s="1">
        <f t="shared" si="452"/>
        <v>41355</v>
      </c>
      <c r="L370" t="str">
        <f t="shared" si="400"/>
        <v>1369の契約。AAAAAAAAAAAAAAAAAAAAAAAAAAAAAAAAAAAAAAAAAAAAAAAAAAAAAAA</v>
      </c>
      <c r="M370" s="1">
        <f t="shared" si="452"/>
        <v>41348</v>
      </c>
      <c r="N370" t="str">
        <f t="shared" si="401"/>
        <v>1369の契約。BBBBBBBBBBBBBBBBBBBBBBBBBBBBBBBBBBBBBBBBBBBBBBBBBBBBBBBBBBB</v>
      </c>
      <c r="O370" s="1">
        <f t="shared" si="402"/>
        <v>41341</v>
      </c>
      <c r="P370" t="str">
        <f t="shared" si="403"/>
        <v>1369の契約。CCCCCCCCCCCCCCCCCCCCCCCCCCCCCCCCCCCCCCCCCCCCCCCCCC</v>
      </c>
      <c r="R370">
        <f t="shared" si="405"/>
        <v>1369</v>
      </c>
    </row>
    <row r="371" spans="1:18">
      <c r="A371" t="str">
        <f t="shared" si="390"/>
        <v>株式会社1370</v>
      </c>
      <c r="B371" t="str">
        <f t="shared" si="391"/>
        <v>ABC1370</v>
      </c>
      <c r="C371" t="str">
        <f t="shared" si="392"/>
        <v>137-0001</v>
      </c>
      <c r="D371" t="str">
        <f t="shared" si="393"/>
        <v>東京都1370番地</v>
      </c>
      <c r="E371" t="str">
        <f t="shared" si="394"/>
        <v>03-1234-1370</v>
      </c>
      <c r="F371" t="str">
        <f t="shared" si="395"/>
        <v>1370を得意とする会社。ＸXXXXXXXXXXXXXXXXXXXXXXXXXXXXXXXXXXXXXXXXXXXXXXXXXXXXXXXXXXXXXXXXXXXXXXXXXXXXXXXXXXXXXXXXXXXXXXXXXXXXXXXX</v>
      </c>
      <c r="G371" s="1">
        <f t="shared" si="396"/>
        <v>41370</v>
      </c>
      <c r="H371" t="str">
        <f t="shared" si="397"/>
        <v>1370の契約。YYYYYYYYYYYYYYYYYYYYYYYYYYYYYYYYYYYYYYYYYYYYYYYYYYYYYYYYYYYYYYY</v>
      </c>
      <c r="I371" s="1">
        <f t="shared" ref="I371:M371" si="453">G371-7</f>
        <v>41363</v>
      </c>
      <c r="J371" t="str">
        <f t="shared" si="399"/>
        <v>1370の契約。ZZZZZZZZZZZZZZZZZZZZZZZZZZZZZZZZZZZZZZZZZZZZZZZZZ</v>
      </c>
      <c r="K371" s="1">
        <f t="shared" si="453"/>
        <v>41356</v>
      </c>
      <c r="L371" t="str">
        <f t="shared" si="400"/>
        <v>1370の契約。AAAAAAAAAAAAAAAAAAAAAAAAAAAAAAAAAAAAAAAAAAAAAAAAAAAAAAA</v>
      </c>
      <c r="M371" s="1">
        <f t="shared" si="453"/>
        <v>41349</v>
      </c>
      <c r="N371" t="str">
        <f t="shared" si="401"/>
        <v>1370の契約。BBBBBBBBBBBBBBBBBBBBBBBBBBBBBBBBBBBBBBBBBBBBBBBBBBBBBBBBBBB</v>
      </c>
      <c r="O371" s="1">
        <f t="shared" si="402"/>
        <v>41342</v>
      </c>
      <c r="P371" t="str">
        <f t="shared" si="403"/>
        <v>1370の契約。CCCCCCCCCCCCCCCCCCCCCCCCCCCCCCCCCCCCCCCCCCCCCCCCCC</v>
      </c>
      <c r="R371">
        <f t="shared" si="405"/>
        <v>1370</v>
      </c>
    </row>
    <row r="372" spans="1:18">
      <c r="A372" t="str">
        <f t="shared" si="390"/>
        <v>株式会社1371</v>
      </c>
      <c r="B372" t="str">
        <f t="shared" si="391"/>
        <v>ABC1371</v>
      </c>
      <c r="C372" t="str">
        <f t="shared" si="392"/>
        <v>137-0001</v>
      </c>
      <c r="D372" t="str">
        <f t="shared" si="393"/>
        <v>東京都1371番地</v>
      </c>
      <c r="E372" t="str">
        <f t="shared" si="394"/>
        <v>03-1234-1371</v>
      </c>
      <c r="F372" t="str">
        <f t="shared" si="395"/>
        <v>1371を得意とする会社。ＸXXXXXXXXXXXXXXXXXXXXXXXXXXXXXXXXXXXXXXXXXXXXXXXXXXXXXXXXXXXXXXXXXXXXXXXXXXXXXXXXXXXXXXXXXXXXXXXXXXXXXXXX</v>
      </c>
      <c r="G372" s="1">
        <f t="shared" si="396"/>
        <v>41371</v>
      </c>
      <c r="H372" t="str">
        <f t="shared" si="397"/>
        <v>1371の契約。YYYYYYYYYYYYYYYYYYYYYYYYYYYYYYYYYYYYYYYYYYYYYYYYYYYYYYYYYYYYYYY</v>
      </c>
      <c r="I372" s="1">
        <f t="shared" ref="I372:M372" si="454">G372-7</f>
        <v>41364</v>
      </c>
      <c r="J372" t="str">
        <f t="shared" si="399"/>
        <v>1371の契約。ZZZZZZZZZZZZZZZZZZZZZZZZZZZZZZZZZZZZZZZZZZZZZZZZZ</v>
      </c>
      <c r="K372" s="1">
        <f t="shared" si="454"/>
        <v>41357</v>
      </c>
      <c r="L372" t="str">
        <f t="shared" si="400"/>
        <v>1371の契約。AAAAAAAAAAAAAAAAAAAAAAAAAAAAAAAAAAAAAAAAAAAAAAAAAAAAAAA</v>
      </c>
      <c r="M372" s="1">
        <f t="shared" si="454"/>
        <v>41350</v>
      </c>
      <c r="N372" t="str">
        <f t="shared" si="401"/>
        <v>1371の契約。BBBBBBBBBBBBBBBBBBBBBBBBBBBBBBBBBBBBBBBBBBBBBBBBBBBBBBBBBBB</v>
      </c>
      <c r="O372" s="1">
        <f t="shared" si="402"/>
        <v>41343</v>
      </c>
      <c r="P372" t="str">
        <f t="shared" si="403"/>
        <v>1371の契約。CCCCCCCCCCCCCCCCCCCCCCCCCCCCCCCCCCCCCCCCCCCCCCCCCC</v>
      </c>
      <c r="R372">
        <f t="shared" si="405"/>
        <v>1371</v>
      </c>
    </row>
    <row r="373" spans="1:18">
      <c r="A373" t="str">
        <f t="shared" si="390"/>
        <v>株式会社1372</v>
      </c>
      <c r="B373" t="str">
        <f t="shared" si="391"/>
        <v>ABC1372</v>
      </c>
      <c r="C373" t="str">
        <f t="shared" si="392"/>
        <v>137-0001</v>
      </c>
      <c r="D373" t="str">
        <f t="shared" si="393"/>
        <v>東京都1372番地</v>
      </c>
      <c r="E373" t="str">
        <f t="shared" si="394"/>
        <v>03-1234-1372</v>
      </c>
      <c r="F373" t="str">
        <f t="shared" si="395"/>
        <v>1372を得意とする会社。ＸXXXXXXXXXXXXXXXXXXXXXXXXXXXXXXXXXXXXXXXXXXXXXXXXXXXXXXXXXXXXXXXXXXXXXXXXXXXXXXXXXXXXXXXXXXXXXXXXXXXXXXXX</v>
      </c>
      <c r="G373" s="1">
        <f t="shared" si="396"/>
        <v>41372</v>
      </c>
      <c r="H373" t="str">
        <f t="shared" si="397"/>
        <v>1372の契約。YYYYYYYYYYYYYYYYYYYYYYYYYYYYYYYYYYYYYYYYYYYYYYYYYYYYYYYYYYYYYYY</v>
      </c>
      <c r="I373" s="1">
        <f t="shared" ref="I373:M373" si="455">G373-7</f>
        <v>41365</v>
      </c>
      <c r="J373" t="str">
        <f t="shared" si="399"/>
        <v>1372の契約。ZZZZZZZZZZZZZZZZZZZZZZZZZZZZZZZZZZZZZZZZZZZZZZZZZ</v>
      </c>
      <c r="K373" s="1">
        <f t="shared" si="455"/>
        <v>41358</v>
      </c>
      <c r="L373" t="str">
        <f t="shared" si="400"/>
        <v>1372の契約。AAAAAAAAAAAAAAAAAAAAAAAAAAAAAAAAAAAAAAAAAAAAAAAAAAAAAAA</v>
      </c>
      <c r="M373" s="1">
        <f t="shared" si="455"/>
        <v>41351</v>
      </c>
      <c r="N373" t="str">
        <f t="shared" si="401"/>
        <v>1372の契約。BBBBBBBBBBBBBBBBBBBBBBBBBBBBBBBBBBBBBBBBBBBBBBBBBBBBBBBBBBB</v>
      </c>
      <c r="O373" s="1">
        <f t="shared" si="402"/>
        <v>41344</v>
      </c>
      <c r="P373" t="str">
        <f t="shared" si="403"/>
        <v>1372の契約。CCCCCCCCCCCCCCCCCCCCCCCCCCCCCCCCCCCCCCCCCCCCCCCCCC</v>
      </c>
      <c r="R373">
        <f t="shared" si="405"/>
        <v>1372</v>
      </c>
    </row>
    <row r="374" spans="1:18">
      <c r="A374" t="str">
        <f t="shared" si="390"/>
        <v>株式会社1373</v>
      </c>
      <c r="B374" t="str">
        <f t="shared" si="391"/>
        <v>ABC1373</v>
      </c>
      <c r="C374" t="str">
        <f t="shared" si="392"/>
        <v>137-0001</v>
      </c>
      <c r="D374" t="str">
        <f t="shared" si="393"/>
        <v>東京都1373番地</v>
      </c>
      <c r="E374" t="str">
        <f t="shared" si="394"/>
        <v>03-1234-1373</v>
      </c>
      <c r="F374" t="str">
        <f t="shared" si="395"/>
        <v>1373を得意とする会社。ＸXXXXXXXXXXXXXXXXXXXXXXXXXXXXXXXXXXXXXXXXXXXXXXXXXXXXXXXXXXXXXXXXXXXXXXXXXXXXXXXXXXXXXXXXXXXXXXXXXXXXXXXX</v>
      </c>
      <c r="G374" s="1">
        <f t="shared" si="396"/>
        <v>41373</v>
      </c>
      <c r="H374" t="str">
        <f t="shared" si="397"/>
        <v>1373の契約。YYYYYYYYYYYYYYYYYYYYYYYYYYYYYYYYYYYYYYYYYYYYYYYYYYYYYYYYYYYYYYY</v>
      </c>
      <c r="I374" s="1">
        <f t="shared" ref="I374:M374" si="456">G374-7</f>
        <v>41366</v>
      </c>
      <c r="J374" t="str">
        <f t="shared" si="399"/>
        <v>1373の契約。ZZZZZZZZZZZZZZZZZZZZZZZZZZZZZZZZZZZZZZZZZZZZZZZZZ</v>
      </c>
      <c r="K374" s="1">
        <f t="shared" si="456"/>
        <v>41359</v>
      </c>
      <c r="L374" t="str">
        <f t="shared" si="400"/>
        <v>1373の契約。AAAAAAAAAAAAAAAAAAAAAAAAAAAAAAAAAAAAAAAAAAAAAAAAAAAAAAA</v>
      </c>
      <c r="M374" s="1">
        <f t="shared" si="456"/>
        <v>41352</v>
      </c>
      <c r="N374" t="str">
        <f t="shared" si="401"/>
        <v>1373の契約。BBBBBBBBBBBBBBBBBBBBBBBBBBBBBBBBBBBBBBBBBBBBBBBBBBBBBBBBBBB</v>
      </c>
      <c r="O374" s="1">
        <f t="shared" si="402"/>
        <v>41345</v>
      </c>
      <c r="P374" t="str">
        <f t="shared" si="403"/>
        <v>1373の契約。CCCCCCCCCCCCCCCCCCCCCCCCCCCCCCCCCCCCCCCCCCCCCCCCCC</v>
      </c>
      <c r="R374">
        <f t="shared" si="405"/>
        <v>1373</v>
      </c>
    </row>
    <row r="375" spans="1:18">
      <c r="A375" t="str">
        <f t="shared" si="390"/>
        <v>株式会社1374</v>
      </c>
      <c r="B375" t="str">
        <f t="shared" si="391"/>
        <v>ABC1374</v>
      </c>
      <c r="C375" t="str">
        <f t="shared" si="392"/>
        <v>137-0001</v>
      </c>
      <c r="D375" t="str">
        <f t="shared" si="393"/>
        <v>東京都1374番地</v>
      </c>
      <c r="E375" t="str">
        <f t="shared" si="394"/>
        <v>03-1234-1374</v>
      </c>
      <c r="F375" t="str">
        <f t="shared" si="395"/>
        <v>1374を得意とする会社。ＸXXXXXXXXXXXXXXXXXXXXXXXXXXXXXXXXXXXXXXXXXXXXXXXXXXXXXXXXXXXXXXXXXXXXXXXXXXXXXXXXXXXXXXXXXXXXXXXXXXXXXXXX</v>
      </c>
      <c r="G375" s="1">
        <f t="shared" si="396"/>
        <v>41374</v>
      </c>
      <c r="H375" t="str">
        <f t="shared" si="397"/>
        <v>1374の契約。YYYYYYYYYYYYYYYYYYYYYYYYYYYYYYYYYYYYYYYYYYYYYYYYYYYYYYYYYYYYYYY</v>
      </c>
      <c r="I375" s="1">
        <f t="shared" ref="I375:M375" si="457">G375-7</f>
        <v>41367</v>
      </c>
      <c r="J375" t="str">
        <f t="shared" si="399"/>
        <v>1374の契約。ZZZZZZZZZZZZZZZZZZZZZZZZZZZZZZZZZZZZZZZZZZZZZZZZZ</v>
      </c>
      <c r="K375" s="1">
        <f t="shared" si="457"/>
        <v>41360</v>
      </c>
      <c r="L375" t="str">
        <f t="shared" si="400"/>
        <v>1374の契約。AAAAAAAAAAAAAAAAAAAAAAAAAAAAAAAAAAAAAAAAAAAAAAAAAAAAAAA</v>
      </c>
      <c r="M375" s="1">
        <f t="shared" si="457"/>
        <v>41353</v>
      </c>
      <c r="N375" t="str">
        <f t="shared" si="401"/>
        <v>1374の契約。BBBBBBBBBBBBBBBBBBBBBBBBBBBBBBBBBBBBBBBBBBBBBBBBBBBBBBBBBBB</v>
      </c>
      <c r="O375" s="1">
        <f t="shared" si="402"/>
        <v>41346</v>
      </c>
      <c r="P375" t="str">
        <f t="shared" si="403"/>
        <v>1374の契約。CCCCCCCCCCCCCCCCCCCCCCCCCCCCCCCCCCCCCCCCCCCCCCCCCC</v>
      </c>
      <c r="R375">
        <f t="shared" si="405"/>
        <v>1374</v>
      </c>
    </row>
    <row r="376" spans="1:18">
      <c r="A376" t="str">
        <f t="shared" si="390"/>
        <v>株式会社1375</v>
      </c>
      <c r="B376" t="str">
        <f t="shared" si="391"/>
        <v>ABC1375</v>
      </c>
      <c r="C376" t="str">
        <f t="shared" si="392"/>
        <v>137-0001</v>
      </c>
      <c r="D376" t="str">
        <f t="shared" si="393"/>
        <v>東京都1375番地</v>
      </c>
      <c r="E376" t="str">
        <f t="shared" si="394"/>
        <v>03-1234-1375</v>
      </c>
      <c r="F376" t="str">
        <f t="shared" si="395"/>
        <v>1375を得意とする会社。ＸXXXXXXXXXXXXXXXXXXXXXXXXXXXXXXXXXXXXXXXXXXXXXXXXXXXXXXXXXXXXXXXXXXXXXXXXXXXXXXXXXXXXXXXXXXXXXXXXXXXXXXXX</v>
      </c>
      <c r="G376" s="1">
        <f t="shared" si="396"/>
        <v>41375</v>
      </c>
      <c r="H376" t="str">
        <f t="shared" si="397"/>
        <v>1375の契約。YYYYYYYYYYYYYYYYYYYYYYYYYYYYYYYYYYYYYYYYYYYYYYYYYYYYYYYYYYYYYYY</v>
      </c>
      <c r="I376" s="1">
        <f t="shared" ref="I376:M376" si="458">G376-7</f>
        <v>41368</v>
      </c>
      <c r="J376" t="str">
        <f t="shared" si="399"/>
        <v>1375の契約。ZZZZZZZZZZZZZZZZZZZZZZZZZZZZZZZZZZZZZZZZZZZZZZZZZ</v>
      </c>
      <c r="K376" s="1">
        <f t="shared" si="458"/>
        <v>41361</v>
      </c>
      <c r="L376" t="str">
        <f t="shared" si="400"/>
        <v>1375の契約。AAAAAAAAAAAAAAAAAAAAAAAAAAAAAAAAAAAAAAAAAAAAAAAAAAAAAAA</v>
      </c>
      <c r="M376" s="1">
        <f t="shared" si="458"/>
        <v>41354</v>
      </c>
      <c r="N376" t="str">
        <f t="shared" si="401"/>
        <v>1375の契約。BBBBBBBBBBBBBBBBBBBBBBBBBBBBBBBBBBBBBBBBBBBBBBBBBBBBBBBBBBB</v>
      </c>
      <c r="O376" s="1">
        <f t="shared" si="402"/>
        <v>41347</v>
      </c>
      <c r="P376" t="str">
        <f t="shared" si="403"/>
        <v>1375の契約。CCCCCCCCCCCCCCCCCCCCCCCCCCCCCCCCCCCCCCCCCCCCCCCCCC</v>
      </c>
      <c r="R376">
        <f t="shared" si="405"/>
        <v>1375</v>
      </c>
    </row>
    <row r="377" spans="1:18">
      <c r="A377" t="str">
        <f t="shared" si="390"/>
        <v>株式会社1376</v>
      </c>
      <c r="B377" t="str">
        <f t="shared" si="391"/>
        <v>ABC1376</v>
      </c>
      <c r="C377" t="str">
        <f t="shared" si="392"/>
        <v>137-0001</v>
      </c>
      <c r="D377" t="str">
        <f t="shared" si="393"/>
        <v>東京都1376番地</v>
      </c>
      <c r="E377" t="str">
        <f t="shared" si="394"/>
        <v>03-1234-1376</v>
      </c>
      <c r="F377" t="str">
        <f t="shared" si="395"/>
        <v>1376を得意とする会社。ＸXXXXXXXXXXXXXXXXXXXXXXXXXXXXXXXXXXXXXXXXXXXXXXXXXXXXXXXXXXXXXXXXXXXXXXXXXXXXXXXXXXXXXXXXXXXXXXXXXXXXXXXX</v>
      </c>
      <c r="G377" s="1">
        <f t="shared" si="396"/>
        <v>41376</v>
      </c>
      <c r="H377" t="str">
        <f t="shared" si="397"/>
        <v>1376の契約。YYYYYYYYYYYYYYYYYYYYYYYYYYYYYYYYYYYYYYYYYYYYYYYYYYYYYYYYYYYYYYY</v>
      </c>
      <c r="I377" s="1">
        <f t="shared" ref="I377:M377" si="459">G377-7</f>
        <v>41369</v>
      </c>
      <c r="J377" t="str">
        <f t="shared" si="399"/>
        <v>1376の契約。ZZZZZZZZZZZZZZZZZZZZZZZZZZZZZZZZZZZZZZZZZZZZZZZZZ</v>
      </c>
      <c r="K377" s="1">
        <f t="shared" si="459"/>
        <v>41362</v>
      </c>
      <c r="L377" t="str">
        <f t="shared" si="400"/>
        <v>1376の契約。AAAAAAAAAAAAAAAAAAAAAAAAAAAAAAAAAAAAAAAAAAAAAAAAAAAAAAA</v>
      </c>
      <c r="M377" s="1">
        <f t="shared" si="459"/>
        <v>41355</v>
      </c>
      <c r="N377" t="str">
        <f t="shared" si="401"/>
        <v>1376の契約。BBBBBBBBBBBBBBBBBBBBBBBBBBBBBBBBBBBBBBBBBBBBBBBBBBBBBBBBBBB</v>
      </c>
      <c r="O377" s="1">
        <f t="shared" si="402"/>
        <v>41348</v>
      </c>
      <c r="P377" t="str">
        <f t="shared" si="403"/>
        <v>1376の契約。CCCCCCCCCCCCCCCCCCCCCCCCCCCCCCCCCCCCCCCCCCCCCCCCCC</v>
      </c>
      <c r="R377">
        <f t="shared" si="405"/>
        <v>1376</v>
      </c>
    </row>
    <row r="378" spans="1:18">
      <c r="A378" t="str">
        <f t="shared" si="390"/>
        <v>株式会社1377</v>
      </c>
      <c r="B378" t="str">
        <f t="shared" si="391"/>
        <v>ABC1377</v>
      </c>
      <c r="C378" t="str">
        <f t="shared" si="392"/>
        <v>137-0001</v>
      </c>
      <c r="D378" t="str">
        <f t="shared" si="393"/>
        <v>東京都1377番地</v>
      </c>
      <c r="E378" t="str">
        <f t="shared" si="394"/>
        <v>03-1234-1377</v>
      </c>
      <c r="F378" t="str">
        <f t="shared" si="395"/>
        <v>1377を得意とする会社。ＸXXXXXXXXXXXXXXXXXXXXXXXXXXXXXXXXXXXXXXXXXXXXXXXXXXXXXXXXXXXXXXXXXXXXXXXXXXXXXXXXXXXXXXXXXXXXXXXXXXXXXXXX</v>
      </c>
      <c r="G378" s="1">
        <f t="shared" si="396"/>
        <v>41377</v>
      </c>
      <c r="H378" t="str">
        <f t="shared" si="397"/>
        <v>1377の契約。YYYYYYYYYYYYYYYYYYYYYYYYYYYYYYYYYYYYYYYYYYYYYYYYYYYYYYYYYYYYYYY</v>
      </c>
      <c r="I378" s="1">
        <f t="shared" ref="I378:M378" si="460">G378-7</f>
        <v>41370</v>
      </c>
      <c r="J378" t="str">
        <f t="shared" si="399"/>
        <v>1377の契約。ZZZZZZZZZZZZZZZZZZZZZZZZZZZZZZZZZZZZZZZZZZZZZZZZZ</v>
      </c>
      <c r="K378" s="1">
        <f t="shared" si="460"/>
        <v>41363</v>
      </c>
      <c r="L378" t="str">
        <f t="shared" si="400"/>
        <v>1377の契約。AAAAAAAAAAAAAAAAAAAAAAAAAAAAAAAAAAAAAAAAAAAAAAAAAAAAAAA</v>
      </c>
      <c r="M378" s="1">
        <f t="shared" si="460"/>
        <v>41356</v>
      </c>
      <c r="N378" t="str">
        <f t="shared" si="401"/>
        <v>1377の契約。BBBBBBBBBBBBBBBBBBBBBBBBBBBBBBBBBBBBBBBBBBBBBBBBBBBBBBBBBBB</v>
      </c>
      <c r="O378" s="1">
        <f t="shared" si="402"/>
        <v>41349</v>
      </c>
      <c r="P378" t="str">
        <f t="shared" si="403"/>
        <v>1377の契約。CCCCCCCCCCCCCCCCCCCCCCCCCCCCCCCCCCCCCCCCCCCCCCCCCC</v>
      </c>
      <c r="R378">
        <f t="shared" si="405"/>
        <v>1377</v>
      </c>
    </row>
    <row r="379" spans="1:18">
      <c r="A379" t="str">
        <f t="shared" si="390"/>
        <v>株式会社1378</v>
      </c>
      <c r="B379" t="str">
        <f t="shared" si="391"/>
        <v>ABC1378</v>
      </c>
      <c r="C379" t="str">
        <f t="shared" si="392"/>
        <v>137-0001</v>
      </c>
      <c r="D379" t="str">
        <f t="shared" si="393"/>
        <v>東京都1378番地</v>
      </c>
      <c r="E379" t="str">
        <f t="shared" si="394"/>
        <v>03-1234-1378</v>
      </c>
      <c r="F379" t="str">
        <f t="shared" si="395"/>
        <v>1378を得意とする会社。ＸXXXXXXXXXXXXXXXXXXXXXXXXXXXXXXXXXXXXXXXXXXXXXXXXXXXXXXXXXXXXXXXXXXXXXXXXXXXXXXXXXXXXXXXXXXXXXXXXXXXXXXXX</v>
      </c>
      <c r="G379" s="1">
        <f t="shared" si="396"/>
        <v>41378</v>
      </c>
      <c r="H379" t="str">
        <f t="shared" si="397"/>
        <v>1378の契約。YYYYYYYYYYYYYYYYYYYYYYYYYYYYYYYYYYYYYYYYYYYYYYYYYYYYYYYYYYYYYYY</v>
      </c>
      <c r="I379" s="1">
        <f t="shared" ref="I379:M379" si="461">G379-7</f>
        <v>41371</v>
      </c>
      <c r="J379" t="str">
        <f t="shared" si="399"/>
        <v>1378の契約。ZZZZZZZZZZZZZZZZZZZZZZZZZZZZZZZZZZZZZZZZZZZZZZZZZ</v>
      </c>
      <c r="K379" s="1">
        <f t="shared" si="461"/>
        <v>41364</v>
      </c>
      <c r="L379" t="str">
        <f t="shared" si="400"/>
        <v>1378の契約。AAAAAAAAAAAAAAAAAAAAAAAAAAAAAAAAAAAAAAAAAAAAAAAAAAAAAAA</v>
      </c>
      <c r="M379" s="1">
        <f t="shared" si="461"/>
        <v>41357</v>
      </c>
      <c r="N379" t="str">
        <f t="shared" si="401"/>
        <v>1378の契約。BBBBBBBBBBBBBBBBBBBBBBBBBBBBBBBBBBBBBBBBBBBBBBBBBBBBBBBBBBB</v>
      </c>
      <c r="O379" s="1">
        <f t="shared" si="402"/>
        <v>41350</v>
      </c>
      <c r="P379" t="str">
        <f t="shared" si="403"/>
        <v>1378の契約。CCCCCCCCCCCCCCCCCCCCCCCCCCCCCCCCCCCCCCCCCCCCCCCCCC</v>
      </c>
      <c r="R379">
        <f t="shared" si="405"/>
        <v>1378</v>
      </c>
    </row>
    <row r="380" spans="1:18">
      <c r="A380" t="str">
        <f t="shared" si="390"/>
        <v>株式会社1379</v>
      </c>
      <c r="B380" t="str">
        <f t="shared" si="391"/>
        <v>ABC1379</v>
      </c>
      <c r="C380" t="str">
        <f t="shared" si="392"/>
        <v>137-0001</v>
      </c>
      <c r="D380" t="str">
        <f t="shared" si="393"/>
        <v>東京都1379番地</v>
      </c>
      <c r="E380" t="str">
        <f t="shared" si="394"/>
        <v>03-1234-1379</v>
      </c>
      <c r="F380" t="str">
        <f t="shared" si="395"/>
        <v>1379を得意とする会社。ＸXXXXXXXXXXXXXXXXXXXXXXXXXXXXXXXXXXXXXXXXXXXXXXXXXXXXXXXXXXXXXXXXXXXXXXXXXXXXXXXXXXXXXXXXXXXXXXXXXXXXXXXX</v>
      </c>
      <c r="G380" s="1">
        <f t="shared" si="396"/>
        <v>41379</v>
      </c>
      <c r="H380" t="str">
        <f t="shared" si="397"/>
        <v>1379の契約。YYYYYYYYYYYYYYYYYYYYYYYYYYYYYYYYYYYYYYYYYYYYYYYYYYYYYYYYYYYYYYY</v>
      </c>
      <c r="I380" s="1">
        <f t="shared" ref="I380:M380" si="462">G380-7</f>
        <v>41372</v>
      </c>
      <c r="J380" t="str">
        <f t="shared" si="399"/>
        <v>1379の契約。ZZZZZZZZZZZZZZZZZZZZZZZZZZZZZZZZZZZZZZZZZZZZZZZZZ</v>
      </c>
      <c r="K380" s="1">
        <f t="shared" si="462"/>
        <v>41365</v>
      </c>
      <c r="L380" t="str">
        <f t="shared" si="400"/>
        <v>1379の契約。AAAAAAAAAAAAAAAAAAAAAAAAAAAAAAAAAAAAAAAAAAAAAAAAAAAAAAA</v>
      </c>
      <c r="M380" s="1">
        <f t="shared" si="462"/>
        <v>41358</v>
      </c>
      <c r="N380" t="str">
        <f t="shared" si="401"/>
        <v>1379の契約。BBBBBBBBBBBBBBBBBBBBBBBBBBBBBBBBBBBBBBBBBBBBBBBBBBBBBBBBBBB</v>
      </c>
      <c r="O380" s="1">
        <f t="shared" si="402"/>
        <v>41351</v>
      </c>
      <c r="P380" t="str">
        <f t="shared" si="403"/>
        <v>1379の契約。CCCCCCCCCCCCCCCCCCCCCCCCCCCCCCCCCCCCCCCCCCCCCCCCCC</v>
      </c>
      <c r="R380">
        <f t="shared" si="405"/>
        <v>1379</v>
      </c>
    </row>
    <row r="381" spans="1:18">
      <c r="A381" t="str">
        <f t="shared" si="390"/>
        <v>株式会社1380</v>
      </c>
      <c r="B381" t="str">
        <f t="shared" si="391"/>
        <v>ABC1380</v>
      </c>
      <c r="C381" t="str">
        <f t="shared" si="392"/>
        <v>138-0001</v>
      </c>
      <c r="D381" t="str">
        <f t="shared" si="393"/>
        <v>東京都1380番地</v>
      </c>
      <c r="E381" t="str">
        <f t="shared" si="394"/>
        <v>03-1234-1380</v>
      </c>
      <c r="F381" t="str">
        <f t="shared" si="395"/>
        <v>1380を得意とする会社。ＸXXXXXXXXXXXXXXXXXXXXXXXXXXXXXXXXXXXXXXXXXXXXXXXXXXXXXXXXXXXXXXXXXXXXXXXXXXXXXXXXXXXXXXXXXXXXXXXXXXXXXXXX</v>
      </c>
      <c r="G381" s="1">
        <f t="shared" si="396"/>
        <v>41380</v>
      </c>
      <c r="H381" t="str">
        <f t="shared" si="397"/>
        <v>1380の契約。YYYYYYYYYYYYYYYYYYYYYYYYYYYYYYYYYYYYYYYYYYYYYYYYYYYYYYYYYYYYYYY</v>
      </c>
      <c r="I381" s="1">
        <f t="shared" ref="I381:M381" si="463">G381-7</f>
        <v>41373</v>
      </c>
      <c r="J381" t="str">
        <f t="shared" si="399"/>
        <v>1380の契約。ZZZZZZZZZZZZZZZZZZZZZZZZZZZZZZZZZZZZZZZZZZZZZZZZZ</v>
      </c>
      <c r="K381" s="1">
        <f t="shared" si="463"/>
        <v>41366</v>
      </c>
      <c r="L381" t="str">
        <f t="shared" si="400"/>
        <v>1380の契約。AAAAAAAAAAAAAAAAAAAAAAAAAAAAAAAAAAAAAAAAAAAAAAAAAAAAAAA</v>
      </c>
      <c r="M381" s="1">
        <f t="shared" si="463"/>
        <v>41359</v>
      </c>
      <c r="N381" t="str">
        <f t="shared" si="401"/>
        <v>1380の契約。BBBBBBBBBBBBBBBBBBBBBBBBBBBBBBBBBBBBBBBBBBBBBBBBBBBBBBBBBBB</v>
      </c>
      <c r="O381" s="1">
        <f t="shared" si="402"/>
        <v>41352</v>
      </c>
      <c r="P381" t="str">
        <f t="shared" si="403"/>
        <v>1380の契約。CCCCCCCCCCCCCCCCCCCCCCCCCCCCCCCCCCCCCCCCCCCCCCCCCC</v>
      </c>
      <c r="R381">
        <f t="shared" si="405"/>
        <v>1380</v>
      </c>
    </row>
    <row r="382" spans="1:18">
      <c r="A382" t="str">
        <f t="shared" si="390"/>
        <v>株式会社1381</v>
      </c>
      <c r="B382" t="str">
        <f t="shared" si="391"/>
        <v>ABC1381</v>
      </c>
      <c r="C382" t="str">
        <f t="shared" si="392"/>
        <v>138-0001</v>
      </c>
      <c r="D382" t="str">
        <f t="shared" si="393"/>
        <v>東京都1381番地</v>
      </c>
      <c r="E382" t="str">
        <f t="shared" si="394"/>
        <v>03-1234-1381</v>
      </c>
      <c r="F382" t="str">
        <f t="shared" si="395"/>
        <v>1381を得意とする会社。ＸXXXXXXXXXXXXXXXXXXXXXXXXXXXXXXXXXXXXXXXXXXXXXXXXXXXXXXXXXXXXXXXXXXXXXXXXXXXXXXXXXXXXXXXXXXXXXXXXXXXXXXXX</v>
      </c>
      <c r="G382" s="1">
        <f t="shared" si="396"/>
        <v>41381</v>
      </c>
      <c r="H382" t="str">
        <f t="shared" si="397"/>
        <v>1381の契約。YYYYYYYYYYYYYYYYYYYYYYYYYYYYYYYYYYYYYYYYYYYYYYYYYYYYYYYYYYYYYYY</v>
      </c>
      <c r="I382" s="1">
        <f t="shared" ref="I382:M382" si="464">G382-7</f>
        <v>41374</v>
      </c>
      <c r="J382" t="str">
        <f t="shared" si="399"/>
        <v>1381の契約。ZZZZZZZZZZZZZZZZZZZZZZZZZZZZZZZZZZZZZZZZZZZZZZZZZ</v>
      </c>
      <c r="K382" s="1">
        <f t="shared" si="464"/>
        <v>41367</v>
      </c>
      <c r="L382" t="str">
        <f t="shared" si="400"/>
        <v>1381の契約。AAAAAAAAAAAAAAAAAAAAAAAAAAAAAAAAAAAAAAAAAAAAAAAAAAAAAAA</v>
      </c>
      <c r="M382" s="1">
        <f t="shared" si="464"/>
        <v>41360</v>
      </c>
      <c r="N382" t="str">
        <f t="shared" si="401"/>
        <v>1381の契約。BBBBBBBBBBBBBBBBBBBBBBBBBBBBBBBBBBBBBBBBBBBBBBBBBBBBBBBBBBB</v>
      </c>
      <c r="O382" s="1">
        <f t="shared" si="402"/>
        <v>41353</v>
      </c>
      <c r="P382" t="str">
        <f t="shared" si="403"/>
        <v>1381の契約。CCCCCCCCCCCCCCCCCCCCCCCCCCCCCCCCCCCCCCCCCCCCCCCCCC</v>
      </c>
      <c r="R382">
        <f t="shared" si="405"/>
        <v>1381</v>
      </c>
    </row>
    <row r="383" spans="1:18">
      <c r="A383" t="str">
        <f t="shared" si="390"/>
        <v>株式会社1382</v>
      </c>
      <c r="B383" t="str">
        <f t="shared" si="391"/>
        <v>ABC1382</v>
      </c>
      <c r="C383" t="str">
        <f t="shared" si="392"/>
        <v>138-0001</v>
      </c>
      <c r="D383" t="str">
        <f t="shared" si="393"/>
        <v>東京都1382番地</v>
      </c>
      <c r="E383" t="str">
        <f t="shared" si="394"/>
        <v>03-1234-1382</v>
      </c>
      <c r="F383" t="str">
        <f t="shared" si="395"/>
        <v>1382を得意とする会社。ＸXXXXXXXXXXXXXXXXXXXXXXXXXXXXXXXXXXXXXXXXXXXXXXXXXXXXXXXXXXXXXXXXXXXXXXXXXXXXXXXXXXXXXXXXXXXXXXXXXXXXXXXX</v>
      </c>
      <c r="G383" s="1">
        <f t="shared" si="396"/>
        <v>41382</v>
      </c>
      <c r="H383" t="str">
        <f t="shared" si="397"/>
        <v>1382の契約。YYYYYYYYYYYYYYYYYYYYYYYYYYYYYYYYYYYYYYYYYYYYYYYYYYYYYYYYYYYYYYY</v>
      </c>
      <c r="I383" s="1">
        <f t="shared" ref="I383:M383" si="465">G383-7</f>
        <v>41375</v>
      </c>
      <c r="J383" t="str">
        <f t="shared" si="399"/>
        <v>1382の契約。ZZZZZZZZZZZZZZZZZZZZZZZZZZZZZZZZZZZZZZZZZZZZZZZZZ</v>
      </c>
      <c r="K383" s="1">
        <f t="shared" si="465"/>
        <v>41368</v>
      </c>
      <c r="L383" t="str">
        <f t="shared" si="400"/>
        <v>1382の契約。AAAAAAAAAAAAAAAAAAAAAAAAAAAAAAAAAAAAAAAAAAAAAAAAAAAAAAA</v>
      </c>
      <c r="M383" s="1">
        <f t="shared" si="465"/>
        <v>41361</v>
      </c>
      <c r="N383" t="str">
        <f t="shared" si="401"/>
        <v>1382の契約。BBBBBBBBBBBBBBBBBBBBBBBBBBBBBBBBBBBBBBBBBBBBBBBBBBBBBBBBBBB</v>
      </c>
      <c r="O383" s="1">
        <f t="shared" si="402"/>
        <v>41354</v>
      </c>
      <c r="P383" t="str">
        <f t="shared" si="403"/>
        <v>1382の契約。CCCCCCCCCCCCCCCCCCCCCCCCCCCCCCCCCCCCCCCCCCCCCCCCCC</v>
      </c>
      <c r="R383">
        <f t="shared" si="405"/>
        <v>1382</v>
      </c>
    </row>
    <row r="384" spans="1:18">
      <c r="A384" t="str">
        <f t="shared" si="390"/>
        <v>株式会社1383</v>
      </c>
      <c r="B384" t="str">
        <f t="shared" si="391"/>
        <v>ABC1383</v>
      </c>
      <c r="C384" t="str">
        <f t="shared" si="392"/>
        <v>138-0001</v>
      </c>
      <c r="D384" t="str">
        <f t="shared" si="393"/>
        <v>東京都1383番地</v>
      </c>
      <c r="E384" t="str">
        <f t="shared" si="394"/>
        <v>03-1234-1383</v>
      </c>
      <c r="F384" t="str">
        <f t="shared" si="395"/>
        <v>1383を得意とする会社。ＸXXXXXXXXXXXXXXXXXXXXXXXXXXXXXXXXXXXXXXXXXXXXXXXXXXXXXXXXXXXXXXXXXXXXXXXXXXXXXXXXXXXXXXXXXXXXXXXXXXXXXXXX</v>
      </c>
      <c r="G384" s="1">
        <f t="shared" si="396"/>
        <v>41383</v>
      </c>
      <c r="H384" t="str">
        <f t="shared" si="397"/>
        <v>1383の契約。YYYYYYYYYYYYYYYYYYYYYYYYYYYYYYYYYYYYYYYYYYYYYYYYYYYYYYYYYYYYYYY</v>
      </c>
      <c r="I384" s="1">
        <f t="shared" ref="I384:M384" si="466">G384-7</f>
        <v>41376</v>
      </c>
      <c r="J384" t="str">
        <f t="shared" si="399"/>
        <v>1383の契約。ZZZZZZZZZZZZZZZZZZZZZZZZZZZZZZZZZZZZZZZZZZZZZZZZZ</v>
      </c>
      <c r="K384" s="1">
        <f t="shared" si="466"/>
        <v>41369</v>
      </c>
      <c r="L384" t="str">
        <f t="shared" si="400"/>
        <v>1383の契約。AAAAAAAAAAAAAAAAAAAAAAAAAAAAAAAAAAAAAAAAAAAAAAAAAAAAAAA</v>
      </c>
      <c r="M384" s="1">
        <f t="shared" si="466"/>
        <v>41362</v>
      </c>
      <c r="N384" t="str">
        <f t="shared" si="401"/>
        <v>1383の契約。BBBBBBBBBBBBBBBBBBBBBBBBBBBBBBBBBBBBBBBBBBBBBBBBBBBBBBBBBBB</v>
      </c>
      <c r="O384" s="1">
        <f t="shared" si="402"/>
        <v>41355</v>
      </c>
      <c r="P384" t="str">
        <f t="shared" si="403"/>
        <v>1383の契約。CCCCCCCCCCCCCCCCCCCCCCCCCCCCCCCCCCCCCCCCCCCCCCCCCC</v>
      </c>
      <c r="R384">
        <f t="shared" si="405"/>
        <v>1383</v>
      </c>
    </row>
    <row r="385" spans="1:18">
      <c r="A385" t="str">
        <f t="shared" si="390"/>
        <v>株式会社1384</v>
      </c>
      <c r="B385" t="str">
        <f t="shared" si="391"/>
        <v>ABC1384</v>
      </c>
      <c r="C385" t="str">
        <f t="shared" si="392"/>
        <v>138-0001</v>
      </c>
      <c r="D385" t="str">
        <f t="shared" si="393"/>
        <v>東京都1384番地</v>
      </c>
      <c r="E385" t="str">
        <f t="shared" si="394"/>
        <v>03-1234-1384</v>
      </c>
      <c r="F385" t="str">
        <f t="shared" si="395"/>
        <v>1384を得意とする会社。ＸXXXXXXXXXXXXXXXXXXXXXXXXXXXXXXXXXXXXXXXXXXXXXXXXXXXXXXXXXXXXXXXXXXXXXXXXXXXXXXXXXXXXXXXXXXXXXXXXXXXXXXXX</v>
      </c>
      <c r="G385" s="1">
        <f t="shared" si="396"/>
        <v>41384</v>
      </c>
      <c r="H385" t="str">
        <f t="shared" si="397"/>
        <v>1384の契約。YYYYYYYYYYYYYYYYYYYYYYYYYYYYYYYYYYYYYYYYYYYYYYYYYYYYYYYYYYYYYYY</v>
      </c>
      <c r="I385" s="1">
        <f t="shared" ref="I385:M385" si="467">G385-7</f>
        <v>41377</v>
      </c>
      <c r="J385" t="str">
        <f t="shared" si="399"/>
        <v>1384の契約。ZZZZZZZZZZZZZZZZZZZZZZZZZZZZZZZZZZZZZZZZZZZZZZZZZ</v>
      </c>
      <c r="K385" s="1">
        <f t="shared" si="467"/>
        <v>41370</v>
      </c>
      <c r="L385" t="str">
        <f t="shared" si="400"/>
        <v>1384の契約。AAAAAAAAAAAAAAAAAAAAAAAAAAAAAAAAAAAAAAAAAAAAAAAAAAAAAAA</v>
      </c>
      <c r="M385" s="1">
        <f t="shared" si="467"/>
        <v>41363</v>
      </c>
      <c r="N385" t="str">
        <f t="shared" si="401"/>
        <v>1384の契約。BBBBBBBBBBBBBBBBBBBBBBBBBBBBBBBBBBBBBBBBBBBBBBBBBBBBBBBBBBB</v>
      </c>
      <c r="O385" s="1">
        <f t="shared" si="402"/>
        <v>41356</v>
      </c>
      <c r="P385" t="str">
        <f t="shared" si="403"/>
        <v>1384の契約。CCCCCCCCCCCCCCCCCCCCCCCCCCCCCCCCCCCCCCCCCCCCCCCCCC</v>
      </c>
      <c r="R385">
        <f t="shared" si="405"/>
        <v>1384</v>
      </c>
    </row>
    <row r="386" spans="1:18">
      <c r="A386" t="str">
        <f t="shared" ref="A386:A449" si="468">"株式会社"&amp;R386</f>
        <v>株式会社1385</v>
      </c>
      <c r="B386" t="str">
        <f t="shared" ref="B386:B449" si="469">"ABC"&amp;R386</f>
        <v>ABC1385</v>
      </c>
      <c r="C386" t="str">
        <f t="shared" ref="C386:C449" si="470">LEFT(R386,3)&amp;"-0001"</f>
        <v>138-0001</v>
      </c>
      <c r="D386" t="str">
        <f t="shared" ref="D386:D449" si="471">"東京都"&amp;R386&amp;"番地"</f>
        <v>東京都1385番地</v>
      </c>
      <c r="E386" t="str">
        <f t="shared" ref="E386:E449" si="472">"03-1234-"&amp;R386</f>
        <v>03-1234-1385</v>
      </c>
      <c r="F386" t="str">
        <f t="shared" ref="F386:F449" si="473">R386&amp;"を得意とする会社。ＸXXXXXXXXXXXXXXXXXXXXXXXXXXXXXXXXXXXXXXXXXXXXXXXXXXXXXXXXXXXXXXXXXXXXXXXXXXXXXXXXXXXXXXXXXXXXXXXXXXXXXXXX"</f>
        <v>1385を得意とする会社。ＸXXXXXXXXXXXXXXXXXXXXXXXXXXXXXXXXXXXXXXXXXXXXXXXXXXXXXXXXXXXXXXXXXXXXXXXXXXXXXXXXXXXXXXXXXXXXXXXXXXXXXXXX</v>
      </c>
      <c r="G386" s="1">
        <f t="shared" ref="G386:G449" si="474">R386+40000</f>
        <v>41385</v>
      </c>
      <c r="H386" t="str">
        <f t="shared" ref="H386:H449" si="475">R386&amp;"の契約。YYYYYYYYYYYYYYYYYYYYYYYYYYYYYYYYYYYYYYYYYYYYYYYYYYYYYYYYYYYYYYY"</f>
        <v>1385の契約。YYYYYYYYYYYYYYYYYYYYYYYYYYYYYYYYYYYYYYYYYYYYYYYYYYYYYYYYYYYYYYY</v>
      </c>
      <c r="I386" s="1">
        <f t="shared" ref="I386:M386" si="476">G386-7</f>
        <v>41378</v>
      </c>
      <c r="J386" t="str">
        <f t="shared" ref="J386:J449" si="477">R386&amp;"の契約。ZZZZZZZZZZZZZZZZZZZZZZZZZZZZZZZZZZZZZZZZZZZZZZZZZ"</f>
        <v>1385の契約。ZZZZZZZZZZZZZZZZZZZZZZZZZZZZZZZZZZZZZZZZZZZZZZZZZ</v>
      </c>
      <c r="K386" s="1">
        <f t="shared" si="476"/>
        <v>41371</v>
      </c>
      <c r="L386" t="str">
        <f t="shared" ref="L386:L449" si="478">R386&amp;"の契約。AAAAAAAAAAAAAAAAAAAAAAAAAAAAAAAAAAAAAAAAAAAAAAAAAAAAAAA"</f>
        <v>1385の契約。AAAAAAAAAAAAAAAAAAAAAAAAAAAAAAAAAAAAAAAAAAAAAAAAAAAAAAA</v>
      </c>
      <c r="M386" s="1">
        <f t="shared" si="476"/>
        <v>41364</v>
      </c>
      <c r="N386" t="str">
        <f t="shared" ref="N386:N449" si="479">R386&amp;"の契約。BBBBBBBBBBBBBBBBBBBBBBBBBBBBBBBBBBBBBBBBBBBBBBBBBBBBBBBBBBB"</f>
        <v>1385の契約。BBBBBBBBBBBBBBBBBBBBBBBBBBBBBBBBBBBBBBBBBBBBBBBBBBBBBBBBBBB</v>
      </c>
      <c r="O386" s="1">
        <f t="shared" ref="O386:O449" si="480">M386-7</f>
        <v>41357</v>
      </c>
      <c r="P386" t="str">
        <f t="shared" ref="P386:P449" si="481">R386&amp;"の契約。CCCCCCCCCCCCCCCCCCCCCCCCCCCCCCCCCCCCCCCCCCCCCCCCCC"</f>
        <v>1385の契約。CCCCCCCCCCCCCCCCCCCCCCCCCCCCCCCCCCCCCCCCCCCCCCCCCC</v>
      </c>
      <c r="R386">
        <f t="shared" si="405"/>
        <v>1385</v>
      </c>
    </row>
    <row r="387" spans="1:18">
      <c r="A387" t="str">
        <f t="shared" si="468"/>
        <v>株式会社1386</v>
      </c>
      <c r="B387" t="str">
        <f t="shared" si="469"/>
        <v>ABC1386</v>
      </c>
      <c r="C387" t="str">
        <f t="shared" si="470"/>
        <v>138-0001</v>
      </c>
      <c r="D387" t="str">
        <f t="shared" si="471"/>
        <v>東京都1386番地</v>
      </c>
      <c r="E387" t="str">
        <f t="shared" si="472"/>
        <v>03-1234-1386</v>
      </c>
      <c r="F387" t="str">
        <f t="shared" si="473"/>
        <v>1386を得意とする会社。ＸXXXXXXXXXXXXXXXXXXXXXXXXXXXXXXXXXXXXXXXXXXXXXXXXXXXXXXXXXXXXXXXXXXXXXXXXXXXXXXXXXXXXXXXXXXXXXXXXXXXXXXXX</v>
      </c>
      <c r="G387" s="1">
        <f t="shared" si="474"/>
        <v>41386</v>
      </c>
      <c r="H387" t="str">
        <f t="shared" si="475"/>
        <v>1386の契約。YYYYYYYYYYYYYYYYYYYYYYYYYYYYYYYYYYYYYYYYYYYYYYYYYYYYYYYYYYYYYYY</v>
      </c>
      <c r="I387" s="1">
        <f t="shared" ref="I387:M387" si="482">G387-7</f>
        <v>41379</v>
      </c>
      <c r="J387" t="str">
        <f t="shared" si="477"/>
        <v>1386の契約。ZZZZZZZZZZZZZZZZZZZZZZZZZZZZZZZZZZZZZZZZZZZZZZZZZ</v>
      </c>
      <c r="K387" s="1">
        <f t="shared" si="482"/>
        <v>41372</v>
      </c>
      <c r="L387" t="str">
        <f t="shared" si="478"/>
        <v>1386の契約。AAAAAAAAAAAAAAAAAAAAAAAAAAAAAAAAAAAAAAAAAAAAAAAAAAAAAAA</v>
      </c>
      <c r="M387" s="1">
        <f t="shared" si="482"/>
        <v>41365</v>
      </c>
      <c r="N387" t="str">
        <f t="shared" si="479"/>
        <v>1386の契約。BBBBBBBBBBBBBBBBBBBBBBBBBBBBBBBBBBBBBBBBBBBBBBBBBBBBBBBBBBB</v>
      </c>
      <c r="O387" s="1">
        <f t="shared" si="480"/>
        <v>41358</v>
      </c>
      <c r="P387" t="str">
        <f t="shared" si="481"/>
        <v>1386の契約。CCCCCCCCCCCCCCCCCCCCCCCCCCCCCCCCCCCCCCCCCCCCCCCCCC</v>
      </c>
      <c r="R387">
        <f t="shared" ref="R387:R450" si="483">R386+1</f>
        <v>1386</v>
      </c>
    </row>
    <row r="388" spans="1:18">
      <c r="A388" t="str">
        <f t="shared" si="468"/>
        <v>株式会社1387</v>
      </c>
      <c r="B388" t="str">
        <f t="shared" si="469"/>
        <v>ABC1387</v>
      </c>
      <c r="C388" t="str">
        <f t="shared" si="470"/>
        <v>138-0001</v>
      </c>
      <c r="D388" t="str">
        <f t="shared" si="471"/>
        <v>東京都1387番地</v>
      </c>
      <c r="E388" t="str">
        <f t="shared" si="472"/>
        <v>03-1234-1387</v>
      </c>
      <c r="F388" t="str">
        <f t="shared" si="473"/>
        <v>1387を得意とする会社。ＸXXXXXXXXXXXXXXXXXXXXXXXXXXXXXXXXXXXXXXXXXXXXXXXXXXXXXXXXXXXXXXXXXXXXXXXXXXXXXXXXXXXXXXXXXXXXXXXXXXXXXXXX</v>
      </c>
      <c r="G388" s="1">
        <f t="shared" si="474"/>
        <v>41387</v>
      </c>
      <c r="H388" t="str">
        <f t="shared" si="475"/>
        <v>1387の契約。YYYYYYYYYYYYYYYYYYYYYYYYYYYYYYYYYYYYYYYYYYYYYYYYYYYYYYYYYYYYYYY</v>
      </c>
      <c r="I388" s="1">
        <f t="shared" ref="I388:M388" si="484">G388-7</f>
        <v>41380</v>
      </c>
      <c r="J388" t="str">
        <f t="shared" si="477"/>
        <v>1387の契約。ZZZZZZZZZZZZZZZZZZZZZZZZZZZZZZZZZZZZZZZZZZZZZZZZZ</v>
      </c>
      <c r="K388" s="1">
        <f t="shared" si="484"/>
        <v>41373</v>
      </c>
      <c r="L388" t="str">
        <f t="shared" si="478"/>
        <v>1387の契約。AAAAAAAAAAAAAAAAAAAAAAAAAAAAAAAAAAAAAAAAAAAAAAAAAAAAAAA</v>
      </c>
      <c r="M388" s="1">
        <f t="shared" si="484"/>
        <v>41366</v>
      </c>
      <c r="N388" t="str">
        <f t="shared" si="479"/>
        <v>1387の契約。BBBBBBBBBBBBBBBBBBBBBBBBBBBBBBBBBBBBBBBBBBBBBBBBBBBBBBBBBBB</v>
      </c>
      <c r="O388" s="1">
        <f t="shared" si="480"/>
        <v>41359</v>
      </c>
      <c r="P388" t="str">
        <f t="shared" si="481"/>
        <v>1387の契約。CCCCCCCCCCCCCCCCCCCCCCCCCCCCCCCCCCCCCCCCCCCCCCCCCC</v>
      </c>
      <c r="R388">
        <f t="shared" si="483"/>
        <v>1387</v>
      </c>
    </row>
    <row r="389" spans="1:18">
      <c r="A389" t="str">
        <f t="shared" si="468"/>
        <v>株式会社1388</v>
      </c>
      <c r="B389" t="str">
        <f t="shared" si="469"/>
        <v>ABC1388</v>
      </c>
      <c r="C389" t="str">
        <f t="shared" si="470"/>
        <v>138-0001</v>
      </c>
      <c r="D389" t="str">
        <f t="shared" si="471"/>
        <v>東京都1388番地</v>
      </c>
      <c r="E389" t="str">
        <f t="shared" si="472"/>
        <v>03-1234-1388</v>
      </c>
      <c r="F389" t="str">
        <f t="shared" si="473"/>
        <v>1388を得意とする会社。ＸXXXXXXXXXXXXXXXXXXXXXXXXXXXXXXXXXXXXXXXXXXXXXXXXXXXXXXXXXXXXXXXXXXXXXXXXXXXXXXXXXXXXXXXXXXXXXXXXXXXXXXXX</v>
      </c>
      <c r="G389" s="1">
        <f t="shared" si="474"/>
        <v>41388</v>
      </c>
      <c r="H389" t="str">
        <f t="shared" si="475"/>
        <v>1388の契約。YYYYYYYYYYYYYYYYYYYYYYYYYYYYYYYYYYYYYYYYYYYYYYYYYYYYYYYYYYYYYYY</v>
      </c>
      <c r="I389" s="1">
        <f t="shared" ref="I389:M389" si="485">G389-7</f>
        <v>41381</v>
      </c>
      <c r="J389" t="str">
        <f t="shared" si="477"/>
        <v>1388の契約。ZZZZZZZZZZZZZZZZZZZZZZZZZZZZZZZZZZZZZZZZZZZZZZZZZ</v>
      </c>
      <c r="K389" s="1">
        <f t="shared" si="485"/>
        <v>41374</v>
      </c>
      <c r="L389" t="str">
        <f t="shared" si="478"/>
        <v>1388の契約。AAAAAAAAAAAAAAAAAAAAAAAAAAAAAAAAAAAAAAAAAAAAAAAAAAAAAAA</v>
      </c>
      <c r="M389" s="1">
        <f t="shared" si="485"/>
        <v>41367</v>
      </c>
      <c r="N389" t="str">
        <f t="shared" si="479"/>
        <v>1388の契約。BBBBBBBBBBBBBBBBBBBBBBBBBBBBBBBBBBBBBBBBBBBBBBBBBBBBBBBBBBB</v>
      </c>
      <c r="O389" s="1">
        <f t="shared" si="480"/>
        <v>41360</v>
      </c>
      <c r="P389" t="str">
        <f t="shared" si="481"/>
        <v>1388の契約。CCCCCCCCCCCCCCCCCCCCCCCCCCCCCCCCCCCCCCCCCCCCCCCCCC</v>
      </c>
      <c r="R389">
        <f t="shared" si="483"/>
        <v>1388</v>
      </c>
    </row>
    <row r="390" spans="1:18">
      <c r="A390" t="str">
        <f t="shared" si="468"/>
        <v>株式会社1389</v>
      </c>
      <c r="B390" t="str">
        <f t="shared" si="469"/>
        <v>ABC1389</v>
      </c>
      <c r="C390" t="str">
        <f t="shared" si="470"/>
        <v>138-0001</v>
      </c>
      <c r="D390" t="str">
        <f t="shared" si="471"/>
        <v>東京都1389番地</v>
      </c>
      <c r="E390" t="str">
        <f t="shared" si="472"/>
        <v>03-1234-1389</v>
      </c>
      <c r="F390" t="str">
        <f t="shared" si="473"/>
        <v>1389を得意とする会社。ＸXXXXXXXXXXXXXXXXXXXXXXXXXXXXXXXXXXXXXXXXXXXXXXXXXXXXXXXXXXXXXXXXXXXXXXXXXXXXXXXXXXXXXXXXXXXXXXXXXXXXXXXX</v>
      </c>
      <c r="G390" s="1">
        <f t="shared" si="474"/>
        <v>41389</v>
      </c>
      <c r="H390" t="str">
        <f t="shared" si="475"/>
        <v>1389の契約。YYYYYYYYYYYYYYYYYYYYYYYYYYYYYYYYYYYYYYYYYYYYYYYYYYYYYYYYYYYYYYY</v>
      </c>
      <c r="I390" s="1">
        <f t="shared" ref="I390:M390" si="486">G390-7</f>
        <v>41382</v>
      </c>
      <c r="J390" t="str">
        <f t="shared" si="477"/>
        <v>1389の契約。ZZZZZZZZZZZZZZZZZZZZZZZZZZZZZZZZZZZZZZZZZZZZZZZZZ</v>
      </c>
      <c r="K390" s="1">
        <f t="shared" si="486"/>
        <v>41375</v>
      </c>
      <c r="L390" t="str">
        <f t="shared" si="478"/>
        <v>1389の契約。AAAAAAAAAAAAAAAAAAAAAAAAAAAAAAAAAAAAAAAAAAAAAAAAAAAAAAA</v>
      </c>
      <c r="M390" s="1">
        <f t="shared" si="486"/>
        <v>41368</v>
      </c>
      <c r="N390" t="str">
        <f t="shared" si="479"/>
        <v>1389の契約。BBBBBBBBBBBBBBBBBBBBBBBBBBBBBBBBBBBBBBBBBBBBBBBBBBBBBBBBBBB</v>
      </c>
      <c r="O390" s="1">
        <f t="shared" si="480"/>
        <v>41361</v>
      </c>
      <c r="P390" t="str">
        <f t="shared" si="481"/>
        <v>1389の契約。CCCCCCCCCCCCCCCCCCCCCCCCCCCCCCCCCCCCCCCCCCCCCCCCCC</v>
      </c>
      <c r="R390">
        <f t="shared" si="483"/>
        <v>1389</v>
      </c>
    </row>
    <row r="391" spans="1:18">
      <c r="A391" t="str">
        <f t="shared" si="468"/>
        <v>株式会社1390</v>
      </c>
      <c r="B391" t="str">
        <f t="shared" si="469"/>
        <v>ABC1390</v>
      </c>
      <c r="C391" t="str">
        <f t="shared" si="470"/>
        <v>139-0001</v>
      </c>
      <c r="D391" t="str">
        <f t="shared" si="471"/>
        <v>東京都1390番地</v>
      </c>
      <c r="E391" t="str">
        <f t="shared" si="472"/>
        <v>03-1234-1390</v>
      </c>
      <c r="F391" t="str">
        <f t="shared" si="473"/>
        <v>1390を得意とする会社。ＸXXXXXXXXXXXXXXXXXXXXXXXXXXXXXXXXXXXXXXXXXXXXXXXXXXXXXXXXXXXXXXXXXXXXXXXXXXXXXXXXXXXXXXXXXXXXXXXXXXXXXXXX</v>
      </c>
      <c r="G391" s="1">
        <f t="shared" si="474"/>
        <v>41390</v>
      </c>
      <c r="H391" t="str">
        <f t="shared" si="475"/>
        <v>1390の契約。YYYYYYYYYYYYYYYYYYYYYYYYYYYYYYYYYYYYYYYYYYYYYYYYYYYYYYYYYYYYYYY</v>
      </c>
      <c r="I391" s="1">
        <f t="shared" ref="I391:M391" si="487">G391-7</f>
        <v>41383</v>
      </c>
      <c r="J391" t="str">
        <f t="shared" si="477"/>
        <v>1390の契約。ZZZZZZZZZZZZZZZZZZZZZZZZZZZZZZZZZZZZZZZZZZZZZZZZZ</v>
      </c>
      <c r="K391" s="1">
        <f t="shared" si="487"/>
        <v>41376</v>
      </c>
      <c r="L391" t="str">
        <f t="shared" si="478"/>
        <v>1390の契約。AAAAAAAAAAAAAAAAAAAAAAAAAAAAAAAAAAAAAAAAAAAAAAAAAAAAAAA</v>
      </c>
      <c r="M391" s="1">
        <f t="shared" si="487"/>
        <v>41369</v>
      </c>
      <c r="N391" t="str">
        <f t="shared" si="479"/>
        <v>1390の契約。BBBBBBBBBBBBBBBBBBBBBBBBBBBBBBBBBBBBBBBBBBBBBBBBBBBBBBBBBBB</v>
      </c>
      <c r="O391" s="1">
        <f t="shared" si="480"/>
        <v>41362</v>
      </c>
      <c r="P391" t="str">
        <f t="shared" si="481"/>
        <v>1390の契約。CCCCCCCCCCCCCCCCCCCCCCCCCCCCCCCCCCCCCCCCCCCCCCCCCC</v>
      </c>
      <c r="R391">
        <f t="shared" si="483"/>
        <v>1390</v>
      </c>
    </row>
    <row r="392" spans="1:18">
      <c r="A392" t="str">
        <f t="shared" si="468"/>
        <v>株式会社1391</v>
      </c>
      <c r="B392" t="str">
        <f t="shared" si="469"/>
        <v>ABC1391</v>
      </c>
      <c r="C392" t="str">
        <f t="shared" si="470"/>
        <v>139-0001</v>
      </c>
      <c r="D392" t="str">
        <f t="shared" si="471"/>
        <v>東京都1391番地</v>
      </c>
      <c r="E392" t="str">
        <f t="shared" si="472"/>
        <v>03-1234-1391</v>
      </c>
      <c r="F392" t="str">
        <f t="shared" si="473"/>
        <v>1391を得意とする会社。ＸXXXXXXXXXXXXXXXXXXXXXXXXXXXXXXXXXXXXXXXXXXXXXXXXXXXXXXXXXXXXXXXXXXXXXXXXXXXXXXXXXXXXXXXXXXXXXXXXXXXXXXXX</v>
      </c>
      <c r="G392" s="1">
        <f t="shared" si="474"/>
        <v>41391</v>
      </c>
      <c r="H392" t="str">
        <f t="shared" si="475"/>
        <v>1391の契約。YYYYYYYYYYYYYYYYYYYYYYYYYYYYYYYYYYYYYYYYYYYYYYYYYYYYYYYYYYYYYYY</v>
      </c>
      <c r="I392" s="1">
        <f t="shared" ref="I392:M392" si="488">G392-7</f>
        <v>41384</v>
      </c>
      <c r="J392" t="str">
        <f t="shared" si="477"/>
        <v>1391の契約。ZZZZZZZZZZZZZZZZZZZZZZZZZZZZZZZZZZZZZZZZZZZZZZZZZ</v>
      </c>
      <c r="K392" s="1">
        <f t="shared" si="488"/>
        <v>41377</v>
      </c>
      <c r="L392" t="str">
        <f t="shared" si="478"/>
        <v>1391の契約。AAAAAAAAAAAAAAAAAAAAAAAAAAAAAAAAAAAAAAAAAAAAAAAAAAAAAAA</v>
      </c>
      <c r="M392" s="1">
        <f t="shared" si="488"/>
        <v>41370</v>
      </c>
      <c r="N392" t="str">
        <f t="shared" si="479"/>
        <v>1391の契約。BBBBBBBBBBBBBBBBBBBBBBBBBBBBBBBBBBBBBBBBBBBBBBBBBBBBBBBBBBB</v>
      </c>
      <c r="O392" s="1">
        <f t="shared" si="480"/>
        <v>41363</v>
      </c>
      <c r="P392" t="str">
        <f t="shared" si="481"/>
        <v>1391の契約。CCCCCCCCCCCCCCCCCCCCCCCCCCCCCCCCCCCCCCCCCCCCCCCCCC</v>
      </c>
      <c r="R392">
        <f t="shared" si="483"/>
        <v>1391</v>
      </c>
    </row>
    <row r="393" spans="1:18">
      <c r="A393" t="str">
        <f t="shared" si="468"/>
        <v>株式会社1392</v>
      </c>
      <c r="B393" t="str">
        <f t="shared" si="469"/>
        <v>ABC1392</v>
      </c>
      <c r="C393" t="str">
        <f t="shared" si="470"/>
        <v>139-0001</v>
      </c>
      <c r="D393" t="str">
        <f t="shared" si="471"/>
        <v>東京都1392番地</v>
      </c>
      <c r="E393" t="str">
        <f t="shared" si="472"/>
        <v>03-1234-1392</v>
      </c>
      <c r="F393" t="str">
        <f t="shared" si="473"/>
        <v>1392を得意とする会社。ＸXXXXXXXXXXXXXXXXXXXXXXXXXXXXXXXXXXXXXXXXXXXXXXXXXXXXXXXXXXXXXXXXXXXXXXXXXXXXXXXXXXXXXXXXXXXXXXXXXXXXXXXX</v>
      </c>
      <c r="G393" s="1">
        <f t="shared" si="474"/>
        <v>41392</v>
      </c>
      <c r="H393" t="str">
        <f t="shared" si="475"/>
        <v>1392の契約。YYYYYYYYYYYYYYYYYYYYYYYYYYYYYYYYYYYYYYYYYYYYYYYYYYYYYYYYYYYYYYY</v>
      </c>
      <c r="I393" s="1">
        <f t="shared" ref="I393:M393" si="489">G393-7</f>
        <v>41385</v>
      </c>
      <c r="J393" t="str">
        <f t="shared" si="477"/>
        <v>1392の契約。ZZZZZZZZZZZZZZZZZZZZZZZZZZZZZZZZZZZZZZZZZZZZZZZZZ</v>
      </c>
      <c r="K393" s="1">
        <f t="shared" si="489"/>
        <v>41378</v>
      </c>
      <c r="L393" t="str">
        <f t="shared" si="478"/>
        <v>1392の契約。AAAAAAAAAAAAAAAAAAAAAAAAAAAAAAAAAAAAAAAAAAAAAAAAAAAAAAA</v>
      </c>
      <c r="M393" s="1">
        <f t="shared" si="489"/>
        <v>41371</v>
      </c>
      <c r="N393" t="str">
        <f t="shared" si="479"/>
        <v>1392の契約。BBBBBBBBBBBBBBBBBBBBBBBBBBBBBBBBBBBBBBBBBBBBBBBBBBBBBBBBBBB</v>
      </c>
      <c r="O393" s="1">
        <f t="shared" si="480"/>
        <v>41364</v>
      </c>
      <c r="P393" t="str">
        <f t="shared" si="481"/>
        <v>1392の契約。CCCCCCCCCCCCCCCCCCCCCCCCCCCCCCCCCCCCCCCCCCCCCCCCCC</v>
      </c>
      <c r="R393">
        <f t="shared" si="483"/>
        <v>1392</v>
      </c>
    </row>
    <row r="394" spans="1:18">
      <c r="A394" t="str">
        <f t="shared" si="468"/>
        <v>株式会社1393</v>
      </c>
      <c r="B394" t="str">
        <f t="shared" si="469"/>
        <v>ABC1393</v>
      </c>
      <c r="C394" t="str">
        <f t="shared" si="470"/>
        <v>139-0001</v>
      </c>
      <c r="D394" t="str">
        <f t="shared" si="471"/>
        <v>東京都1393番地</v>
      </c>
      <c r="E394" t="str">
        <f t="shared" si="472"/>
        <v>03-1234-1393</v>
      </c>
      <c r="F394" t="str">
        <f t="shared" si="473"/>
        <v>1393を得意とする会社。ＸXXXXXXXXXXXXXXXXXXXXXXXXXXXXXXXXXXXXXXXXXXXXXXXXXXXXXXXXXXXXXXXXXXXXXXXXXXXXXXXXXXXXXXXXXXXXXXXXXXXXXXXX</v>
      </c>
      <c r="G394" s="1">
        <f t="shared" si="474"/>
        <v>41393</v>
      </c>
      <c r="H394" t="str">
        <f t="shared" si="475"/>
        <v>1393の契約。YYYYYYYYYYYYYYYYYYYYYYYYYYYYYYYYYYYYYYYYYYYYYYYYYYYYYYYYYYYYYYY</v>
      </c>
      <c r="I394" s="1">
        <f t="shared" ref="I394:M394" si="490">G394-7</f>
        <v>41386</v>
      </c>
      <c r="J394" t="str">
        <f t="shared" si="477"/>
        <v>1393の契約。ZZZZZZZZZZZZZZZZZZZZZZZZZZZZZZZZZZZZZZZZZZZZZZZZZ</v>
      </c>
      <c r="K394" s="1">
        <f t="shared" si="490"/>
        <v>41379</v>
      </c>
      <c r="L394" t="str">
        <f t="shared" si="478"/>
        <v>1393の契約。AAAAAAAAAAAAAAAAAAAAAAAAAAAAAAAAAAAAAAAAAAAAAAAAAAAAAAA</v>
      </c>
      <c r="M394" s="1">
        <f t="shared" si="490"/>
        <v>41372</v>
      </c>
      <c r="N394" t="str">
        <f t="shared" si="479"/>
        <v>1393の契約。BBBBBBBBBBBBBBBBBBBBBBBBBBBBBBBBBBBBBBBBBBBBBBBBBBBBBBBBBBB</v>
      </c>
      <c r="O394" s="1">
        <f t="shared" si="480"/>
        <v>41365</v>
      </c>
      <c r="P394" t="str">
        <f t="shared" si="481"/>
        <v>1393の契約。CCCCCCCCCCCCCCCCCCCCCCCCCCCCCCCCCCCCCCCCCCCCCCCCCC</v>
      </c>
      <c r="R394">
        <f t="shared" si="483"/>
        <v>1393</v>
      </c>
    </row>
    <row r="395" spans="1:18">
      <c r="A395" t="str">
        <f t="shared" si="468"/>
        <v>株式会社1394</v>
      </c>
      <c r="B395" t="str">
        <f t="shared" si="469"/>
        <v>ABC1394</v>
      </c>
      <c r="C395" t="str">
        <f t="shared" si="470"/>
        <v>139-0001</v>
      </c>
      <c r="D395" t="str">
        <f t="shared" si="471"/>
        <v>東京都1394番地</v>
      </c>
      <c r="E395" t="str">
        <f t="shared" si="472"/>
        <v>03-1234-1394</v>
      </c>
      <c r="F395" t="str">
        <f t="shared" si="473"/>
        <v>1394を得意とする会社。ＸXXXXXXXXXXXXXXXXXXXXXXXXXXXXXXXXXXXXXXXXXXXXXXXXXXXXXXXXXXXXXXXXXXXXXXXXXXXXXXXXXXXXXXXXXXXXXXXXXXXXXXXX</v>
      </c>
      <c r="G395" s="1">
        <f t="shared" si="474"/>
        <v>41394</v>
      </c>
      <c r="H395" t="str">
        <f t="shared" si="475"/>
        <v>1394の契約。YYYYYYYYYYYYYYYYYYYYYYYYYYYYYYYYYYYYYYYYYYYYYYYYYYYYYYYYYYYYYYY</v>
      </c>
      <c r="I395" s="1">
        <f t="shared" ref="I395:M395" si="491">G395-7</f>
        <v>41387</v>
      </c>
      <c r="J395" t="str">
        <f t="shared" si="477"/>
        <v>1394の契約。ZZZZZZZZZZZZZZZZZZZZZZZZZZZZZZZZZZZZZZZZZZZZZZZZZ</v>
      </c>
      <c r="K395" s="1">
        <f t="shared" si="491"/>
        <v>41380</v>
      </c>
      <c r="L395" t="str">
        <f t="shared" si="478"/>
        <v>1394の契約。AAAAAAAAAAAAAAAAAAAAAAAAAAAAAAAAAAAAAAAAAAAAAAAAAAAAAAA</v>
      </c>
      <c r="M395" s="1">
        <f t="shared" si="491"/>
        <v>41373</v>
      </c>
      <c r="N395" t="str">
        <f t="shared" si="479"/>
        <v>1394の契約。BBBBBBBBBBBBBBBBBBBBBBBBBBBBBBBBBBBBBBBBBBBBBBBBBBBBBBBBBBB</v>
      </c>
      <c r="O395" s="1">
        <f t="shared" si="480"/>
        <v>41366</v>
      </c>
      <c r="P395" t="str">
        <f t="shared" si="481"/>
        <v>1394の契約。CCCCCCCCCCCCCCCCCCCCCCCCCCCCCCCCCCCCCCCCCCCCCCCCCC</v>
      </c>
      <c r="R395">
        <f t="shared" si="483"/>
        <v>1394</v>
      </c>
    </row>
    <row r="396" spans="1:18">
      <c r="A396" t="str">
        <f t="shared" si="468"/>
        <v>株式会社1395</v>
      </c>
      <c r="B396" t="str">
        <f t="shared" si="469"/>
        <v>ABC1395</v>
      </c>
      <c r="C396" t="str">
        <f t="shared" si="470"/>
        <v>139-0001</v>
      </c>
      <c r="D396" t="str">
        <f t="shared" si="471"/>
        <v>東京都1395番地</v>
      </c>
      <c r="E396" t="str">
        <f t="shared" si="472"/>
        <v>03-1234-1395</v>
      </c>
      <c r="F396" t="str">
        <f t="shared" si="473"/>
        <v>1395を得意とする会社。ＸXXXXXXXXXXXXXXXXXXXXXXXXXXXXXXXXXXXXXXXXXXXXXXXXXXXXXXXXXXXXXXXXXXXXXXXXXXXXXXXXXXXXXXXXXXXXXXXXXXXXXXXX</v>
      </c>
      <c r="G396" s="1">
        <f t="shared" si="474"/>
        <v>41395</v>
      </c>
      <c r="H396" t="str">
        <f t="shared" si="475"/>
        <v>1395の契約。YYYYYYYYYYYYYYYYYYYYYYYYYYYYYYYYYYYYYYYYYYYYYYYYYYYYYYYYYYYYYYY</v>
      </c>
      <c r="I396" s="1">
        <f t="shared" ref="I396:M396" si="492">G396-7</f>
        <v>41388</v>
      </c>
      <c r="J396" t="str">
        <f t="shared" si="477"/>
        <v>1395の契約。ZZZZZZZZZZZZZZZZZZZZZZZZZZZZZZZZZZZZZZZZZZZZZZZZZ</v>
      </c>
      <c r="K396" s="1">
        <f t="shared" si="492"/>
        <v>41381</v>
      </c>
      <c r="L396" t="str">
        <f t="shared" si="478"/>
        <v>1395の契約。AAAAAAAAAAAAAAAAAAAAAAAAAAAAAAAAAAAAAAAAAAAAAAAAAAAAAAA</v>
      </c>
      <c r="M396" s="1">
        <f t="shared" si="492"/>
        <v>41374</v>
      </c>
      <c r="N396" t="str">
        <f t="shared" si="479"/>
        <v>1395の契約。BBBBBBBBBBBBBBBBBBBBBBBBBBBBBBBBBBBBBBBBBBBBBBBBBBBBBBBBBBB</v>
      </c>
      <c r="O396" s="1">
        <f t="shared" si="480"/>
        <v>41367</v>
      </c>
      <c r="P396" t="str">
        <f t="shared" si="481"/>
        <v>1395の契約。CCCCCCCCCCCCCCCCCCCCCCCCCCCCCCCCCCCCCCCCCCCCCCCCCC</v>
      </c>
      <c r="R396">
        <f t="shared" si="483"/>
        <v>1395</v>
      </c>
    </row>
    <row r="397" spans="1:18">
      <c r="A397" t="str">
        <f t="shared" si="468"/>
        <v>株式会社1396</v>
      </c>
      <c r="B397" t="str">
        <f t="shared" si="469"/>
        <v>ABC1396</v>
      </c>
      <c r="C397" t="str">
        <f t="shared" si="470"/>
        <v>139-0001</v>
      </c>
      <c r="D397" t="str">
        <f t="shared" si="471"/>
        <v>東京都1396番地</v>
      </c>
      <c r="E397" t="str">
        <f t="shared" si="472"/>
        <v>03-1234-1396</v>
      </c>
      <c r="F397" t="str">
        <f t="shared" si="473"/>
        <v>1396を得意とする会社。ＸXXXXXXXXXXXXXXXXXXXXXXXXXXXXXXXXXXXXXXXXXXXXXXXXXXXXXXXXXXXXXXXXXXXXXXXXXXXXXXXXXXXXXXXXXXXXXXXXXXXXXXXX</v>
      </c>
      <c r="G397" s="1">
        <f t="shared" si="474"/>
        <v>41396</v>
      </c>
      <c r="H397" t="str">
        <f t="shared" si="475"/>
        <v>1396の契約。YYYYYYYYYYYYYYYYYYYYYYYYYYYYYYYYYYYYYYYYYYYYYYYYYYYYYYYYYYYYYYY</v>
      </c>
      <c r="I397" s="1">
        <f t="shared" ref="I397:M397" si="493">G397-7</f>
        <v>41389</v>
      </c>
      <c r="J397" t="str">
        <f t="shared" si="477"/>
        <v>1396の契約。ZZZZZZZZZZZZZZZZZZZZZZZZZZZZZZZZZZZZZZZZZZZZZZZZZ</v>
      </c>
      <c r="K397" s="1">
        <f t="shared" si="493"/>
        <v>41382</v>
      </c>
      <c r="L397" t="str">
        <f t="shared" si="478"/>
        <v>1396の契約。AAAAAAAAAAAAAAAAAAAAAAAAAAAAAAAAAAAAAAAAAAAAAAAAAAAAAAA</v>
      </c>
      <c r="M397" s="1">
        <f t="shared" si="493"/>
        <v>41375</v>
      </c>
      <c r="N397" t="str">
        <f t="shared" si="479"/>
        <v>1396の契約。BBBBBBBBBBBBBBBBBBBBBBBBBBBBBBBBBBBBBBBBBBBBBBBBBBBBBBBBBBB</v>
      </c>
      <c r="O397" s="1">
        <f t="shared" si="480"/>
        <v>41368</v>
      </c>
      <c r="P397" t="str">
        <f t="shared" si="481"/>
        <v>1396の契約。CCCCCCCCCCCCCCCCCCCCCCCCCCCCCCCCCCCCCCCCCCCCCCCCCC</v>
      </c>
      <c r="R397">
        <f t="shared" si="483"/>
        <v>1396</v>
      </c>
    </row>
    <row r="398" spans="1:18">
      <c r="A398" t="str">
        <f t="shared" si="468"/>
        <v>株式会社1397</v>
      </c>
      <c r="B398" t="str">
        <f t="shared" si="469"/>
        <v>ABC1397</v>
      </c>
      <c r="C398" t="str">
        <f t="shared" si="470"/>
        <v>139-0001</v>
      </c>
      <c r="D398" t="str">
        <f t="shared" si="471"/>
        <v>東京都1397番地</v>
      </c>
      <c r="E398" t="str">
        <f t="shared" si="472"/>
        <v>03-1234-1397</v>
      </c>
      <c r="F398" t="str">
        <f t="shared" si="473"/>
        <v>1397を得意とする会社。ＸXXXXXXXXXXXXXXXXXXXXXXXXXXXXXXXXXXXXXXXXXXXXXXXXXXXXXXXXXXXXXXXXXXXXXXXXXXXXXXXXXXXXXXXXXXXXXXXXXXXXXXXX</v>
      </c>
      <c r="G398" s="1">
        <f t="shared" si="474"/>
        <v>41397</v>
      </c>
      <c r="H398" t="str">
        <f t="shared" si="475"/>
        <v>1397の契約。YYYYYYYYYYYYYYYYYYYYYYYYYYYYYYYYYYYYYYYYYYYYYYYYYYYYYYYYYYYYYYY</v>
      </c>
      <c r="I398" s="1">
        <f t="shared" ref="I398:M398" si="494">G398-7</f>
        <v>41390</v>
      </c>
      <c r="J398" t="str">
        <f t="shared" si="477"/>
        <v>1397の契約。ZZZZZZZZZZZZZZZZZZZZZZZZZZZZZZZZZZZZZZZZZZZZZZZZZ</v>
      </c>
      <c r="K398" s="1">
        <f t="shared" si="494"/>
        <v>41383</v>
      </c>
      <c r="L398" t="str">
        <f t="shared" si="478"/>
        <v>1397の契約。AAAAAAAAAAAAAAAAAAAAAAAAAAAAAAAAAAAAAAAAAAAAAAAAAAAAAAA</v>
      </c>
      <c r="M398" s="1">
        <f t="shared" si="494"/>
        <v>41376</v>
      </c>
      <c r="N398" t="str">
        <f t="shared" si="479"/>
        <v>1397の契約。BBBBBBBBBBBBBBBBBBBBBBBBBBBBBBBBBBBBBBBBBBBBBBBBBBBBBBBBBBB</v>
      </c>
      <c r="O398" s="1">
        <f t="shared" si="480"/>
        <v>41369</v>
      </c>
      <c r="P398" t="str">
        <f t="shared" si="481"/>
        <v>1397の契約。CCCCCCCCCCCCCCCCCCCCCCCCCCCCCCCCCCCCCCCCCCCCCCCCCC</v>
      </c>
      <c r="R398">
        <f t="shared" si="483"/>
        <v>1397</v>
      </c>
    </row>
    <row r="399" spans="1:18">
      <c r="A399" t="str">
        <f t="shared" si="468"/>
        <v>株式会社1398</v>
      </c>
      <c r="B399" t="str">
        <f t="shared" si="469"/>
        <v>ABC1398</v>
      </c>
      <c r="C399" t="str">
        <f t="shared" si="470"/>
        <v>139-0001</v>
      </c>
      <c r="D399" t="str">
        <f t="shared" si="471"/>
        <v>東京都1398番地</v>
      </c>
      <c r="E399" t="str">
        <f t="shared" si="472"/>
        <v>03-1234-1398</v>
      </c>
      <c r="F399" t="str">
        <f t="shared" si="473"/>
        <v>1398を得意とする会社。ＸXXXXXXXXXXXXXXXXXXXXXXXXXXXXXXXXXXXXXXXXXXXXXXXXXXXXXXXXXXXXXXXXXXXXXXXXXXXXXXXXXXXXXXXXXXXXXXXXXXXXXXXX</v>
      </c>
      <c r="G399" s="1">
        <f t="shared" si="474"/>
        <v>41398</v>
      </c>
      <c r="H399" t="str">
        <f t="shared" si="475"/>
        <v>1398の契約。YYYYYYYYYYYYYYYYYYYYYYYYYYYYYYYYYYYYYYYYYYYYYYYYYYYYYYYYYYYYYYY</v>
      </c>
      <c r="I399" s="1">
        <f t="shared" ref="I399:M399" si="495">G399-7</f>
        <v>41391</v>
      </c>
      <c r="J399" t="str">
        <f t="shared" si="477"/>
        <v>1398の契約。ZZZZZZZZZZZZZZZZZZZZZZZZZZZZZZZZZZZZZZZZZZZZZZZZZ</v>
      </c>
      <c r="K399" s="1">
        <f t="shared" si="495"/>
        <v>41384</v>
      </c>
      <c r="L399" t="str">
        <f t="shared" si="478"/>
        <v>1398の契約。AAAAAAAAAAAAAAAAAAAAAAAAAAAAAAAAAAAAAAAAAAAAAAAAAAAAAAA</v>
      </c>
      <c r="M399" s="1">
        <f t="shared" si="495"/>
        <v>41377</v>
      </c>
      <c r="N399" t="str">
        <f t="shared" si="479"/>
        <v>1398の契約。BBBBBBBBBBBBBBBBBBBBBBBBBBBBBBBBBBBBBBBBBBBBBBBBBBBBBBBBBBB</v>
      </c>
      <c r="O399" s="1">
        <f t="shared" si="480"/>
        <v>41370</v>
      </c>
      <c r="P399" t="str">
        <f t="shared" si="481"/>
        <v>1398の契約。CCCCCCCCCCCCCCCCCCCCCCCCCCCCCCCCCCCCCCCCCCCCCCCCCC</v>
      </c>
      <c r="R399">
        <f t="shared" si="483"/>
        <v>1398</v>
      </c>
    </row>
    <row r="400" spans="1:18">
      <c r="A400" t="str">
        <f t="shared" si="468"/>
        <v>株式会社1399</v>
      </c>
      <c r="B400" t="str">
        <f t="shared" si="469"/>
        <v>ABC1399</v>
      </c>
      <c r="C400" t="str">
        <f t="shared" si="470"/>
        <v>139-0001</v>
      </c>
      <c r="D400" t="str">
        <f t="shared" si="471"/>
        <v>東京都1399番地</v>
      </c>
      <c r="E400" t="str">
        <f t="shared" si="472"/>
        <v>03-1234-1399</v>
      </c>
      <c r="F400" t="str">
        <f t="shared" si="473"/>
        <v>1399を得意とする会社。ＸXXXXXXXXXXXXXXXXXXXXXXXXXXXXXXXXXXXXXXXXXXXXXXXXXXXXXXXXXXXXXXXXXXXXXXXXXXXXXXXXXXXXXXXXXXXXXXXXXXXXXXXX</v>
      </c>
      <c r="G400" s="1">
        <f t="shared" si="474"/>
        <v>41399</v>
      </c>
      <c r="H400" t="str">
        <f t="shared" si="475"/>
        <v>1399の契約。YYYYYYYYYYYYYYYYYYYYYYYYYYYYYYYYYYYYYYYYYYYYYYYYYYYYYYYYYYYYYYY</v>
      </c>
      <c r="I400" s="1">
        <f t="shared" ref="I400:M400" si="496">G400-7</f>
        <v>41392</v>
      </c>
      <c r="J400" t="str">
        <f t="shared" si="477"/>
        <v>1399の契約。ZZZZZZZZZZZZZZZZZZZZZZZZZZZZZZZZZZZZZZZZZZZZZZZZZ</v>
      </c>
      <c r="K400" s="1">
        <f t="shared" si="496"/>
        <v>41385</v>
      </c>
      <c r="L400" t="str">
        <f t="shared" si="478"/>
        <v>1399の契約。AAAAAAAAAAAAAAAAAAAAAAAAAAAAAAAAAAAAAAAAAAAAAAAAAAAAAAA</v>
      </c>
      <c r="M400" s="1">
        <f t="shared" si="496"/>
        <v>41378</v>
      </c>
      <c r="N400" t="str">
        <f t="shared" si="479"/>
        <v>1399の契約。BBBBBBBBBBBBBBBBBBBBBBBBBBBBBBBBBBBBBBBBBBBBBBBBBBBBBBBBBBB</v>
      </c>
      <c r="O400" s="1">
        <f t="shared" si="480"/>
        <v>41371</v>
      </c>
      <c r="P400" t="str">
        <f t="shared" si="481"/>
        <v>1399の契約。CCCCCCCCCCCCCCCCCCCCCCCCCCCCCCCCCCCCCCCCCCCCCCCCCC</v>
      </c>
      <c r="R400">
        <f t="shared" si="483"/>
        <v>1399</v>
      </c>
    </row>
    <row r="401" spans="1:18">
      <c r="A401" t="str">
        <f t="shared" si="468"/>
        <v>株式会社1400</v>
      </c>
      <c r="B401" t="str">
        <f t="shared" si="469"/>
        <v>ABC1400</v>
      </c>
      <c r="C401" t="str">
        <f t="shared" si="470"/>
        <v>140-0001</v>
      </c>
      <c r="D401" t="str">
        <f t="shared" si="471"/>
        <v>東京都1400番地</v>
      </c>
      <c r="E401" t="str">
        <f t="shared" si="472"/>
        <v>03-1234-1400</v>
      </c>
      <c r="F401" t="str">
        <f t="shared" si="473"/>
        <v>1400を得意とする会社。ＸXXXXXXXXXXXXXXXXXXXXXXXXXXXXXXXXXXXXXXXXXXXXXXXXXXXXXXXXXXXXXXXXXXXXXXXXXXXXXXXXXXXXXXXXXXXXXXXXXXXXXXXX</v>
      </c>
      <c r="G401" s="1">
        <f t="shared" si="474"/>
        <v>41400</v>
      </c>
      <c r="H401" t="str">
        <f t="shared" si="475"/>
        <v>1400の契約。YYYYYYYYYYYYYYYYYYYYYYYYYYYYYYYYYYYYYYYYYYYYYYYYYYYYYYYYYYYYYYY</v>
      </c>
      <c r="I401" s="1">
        <f t="shared" ref="I401:M401" si="497">G401-7</f>
        <v>41393</v>
      </c>
      <c r="J401" t="str">
        <f t="shared" si="477"/>
        <v>1400の契約。ZZZZZZZZZZZZZZZZZZZZZZZZZZZZZZZZZZZZZZZZZZZZZZZZZ</v>
      </c>
      <c r="K401" s="1">
        <f t="shared" si="497"/>
        <v>41386</v>
      </c>
      <c r="L401" t="str">
        <f t="shared" si="478"/>
        <v>1400の契約。AAAAAAAAAAAAAAAAAAAAAAAAAAAAAAAAAAAAAAAAAAAAAAAAAAAAAAA</v>
      </c>
      <c r="M401" s="1">
        <f t="shared" si="497"/>
        <v>41379</v>
      </c>
      <c r="N401" t="str">
        <f t="shared" si="479"/>
        <v>1400の契約。BBBBBBBBBBBBBBBBBBBBBBBBBBBBBBBBBBBBBBBBBBBBBBBBBBBBBBBBBBB</v>
      </c>
      <c r="O401" s="1">
        <f t="shared" si="480"/>
        <v>41372</v>
      </c>
      <c r="P401" t="str">
        <f t="shared" si="481"/>
        <v>1400の契約。CCCCCCCCCCCCCCCCCCCCCCCCCCCCCCCCCCCCCCCCCCCCCCCCCC</v>
      </c>
      <c r="R401">
        <f t="shared" si="483"/>
        <v>1400</v>
      </c>
    </row>
    <row r="402" spans="1:18">
      <c r="A402" t="str">
        <f t="shared" si="468"/>
        <v>株式会社1401</v>
      </c>
      <c r="B402" t="str">
        <f t="shared" si="469"/>
        <v>ABC1401</v>
      </c>
      <c r="C402" t="str">
        <f t="shared" si="470"/>
        <v>140-0001</v>
      </c>
      <c r="D402" t="str">
        <f t="shared" si="471"/>
        <v>東京都1401番地</v>
      </c>
      <c r="E402" t="str">
        <f t="shared" si="472"/>
        <v>03-1234-1401</v>
      </c>
      <c r="F402" t="str">
        <f t="shared" si="473"/>
        <v>1401を得意とする会社。ＸXXXXXXXXXXXXXXXXXXXXXXXXXXXXXXXXXXXXXXXXXXXXXXXXXXXXXXXXXXXXXXXXXXXXXXXXXXXXXXXXXXXXXXXXXXXXXXXXXXXXXXXX</v>
      </c>
      <c r="G402" s="1">
        <f t="shared" si="474"/>
        <v>41401</v>
      </c>
      <c r="H402" t="str">
        <f t="shared" si="475"/>
        <v>1401の契約。YYYYYYYYYYYYYYYYYYYYYYYYYYYYYYYYYYYYYYYYYYYYYYYYYYYYYYYYYYYYYYY</v>
      </c>
      <c r="I402" s="1">
        <f t="shared" ref="I402:M402" si="498">G402-7</f>
        <v>41394</v>
      </c>
      <c r="J402" t="str">
        <f t="shared" si="477"/>
        <v>1401の契約。ZZZZZZZZZZZZZZZZZZZZZZZZZZZZZZZZZZZZZZZZZZZZZZZZZ</v>
      </c>
      <c r="K402" s="1">
        <f t="shared" si="498"/>
        <v>41387</v>
      </c>
      <c r="L402" t="str">
        <f t="shared" si="478"/>
        <v>1401の契約。AAAAAAAAAAAAAAAAAAAAAAAAAAAAAAAAAAAAAAAAAAAAAAAAAAAAAAA</v>
      </c>
      <c r="M402" s="1">
        <f t="shared" si="498"/>
        <v>41380</v>
      </c>
      <c r="N402" t="str">
        <f t="shared" si="479"/>
        <v>1401の契約。BBBBBBBBBBBBBBBBBBBBBBBBBBBBBBBBBBBBBBBBBBBBBBBBBBBBBBBBBBB</v>
      </c>
      <c r="O402" s="1">
        <f t="shared" si="480"/>
        <v>41373</v>
      </c>
      <c r="P402" t="str">
        <f t="shared" si="481"/>
        <v>1401の契約。CCCCCCCCCCCCCCCCCCCCCCCCCCCCCCCCCCCCCCCCCCCCCCCCCC</v>
      </c>
      <c r="R402">
        <f t="shared" si="483"/>
        <v>1401</v>
      </c>
    </row>
    <row r="403" spans="1:18">
      <c r="A403" t="str">
        <f t="shared" si="468"/>
        <v>株式会社1402</v>
      </c>
      <c r="B403" t="str">
        <f t="shared" si="469"/>
        <v>ABC1402</v>
      </c>
      <c r="C403" t="str">
        <f t="shared" si="470"/>
        <v>140-0001</v>
      </c>
      <c r="D403" t="str">
        <f t="shared" si="471"/>
        <v>東京都1402番地</v>
      </c>
      <c r="E403" t="str">
        <f t="shared" si="472"/>
        <v>03-1234-1402</v>
      </c>
      <c r="F403" t="str">
        <f t="shared" si="473"/>
        <v>1402を得意とする会社。ＸXXXXXXXXXXXXXXXXXXXXXXXXXXXXXXXXXXXXXXXXXXXXXXXXXXXXXXXXXXXXXXXXXXXXXXXXXXXXXXXXXXXXXXXXXXXXXXXXXXXXXXXX</v>
      </c>
      <c r="G403" s="1">
        <f t="shared" si="474"/>
        <v>41402</v>
      </c>
      <c r="H403" t="str">
        <f t="shared" si="475"/>
        <v>1402の契約。YYYYYYYYYYYYYYYYYYYYYYYYYYYYYYYYYYYYYYYYYYYYYYYYYYYYYYYYYYYYYYY</v>
      </c>
      <c r="I403" s="1">
        <f t="shared" ref="I403:M403" si="499">G403-7</f>
        <v>41395</v>
      </c>
      <c r="J403" t="str">
        <f t="shared" si="477"/>
        <v>1402の契約。ZZZZZZZZZZZZZZZZZZZZZZZZZZZZZZZZZZZZZZZZZZZZZZZZZ</v>
      </c>
      <c r="K403" s="1">
        <f t="shared" si="499"/>
        <v>41388</v>
      </c>
      <c r="L403" t="str">
        <f t="shared" si="478"/>
        <v>1402の契約。AAAAAAAAAAAAAAAAAAAAAAAAAAAAAAAAAAAAAAAAAAAAAAAAAAAAAAA</v>
      </c>
      <c r="M403" s="1">
        <f t="shared" si="499"/>
        <v>41381</v>
      </c>
      <c r="N403" t="str">
        <f t="shared" si="479"/>
        <v>1402の契約。BBBBBBBBBBBBBBBBBBBBBBBBBBBBBBBBBBBBBBBBBBBBBBBBBBBBBBBBBBB</v>
      </c>
      <c r="O403" s="1">
        <f t="shared" si="480"/>
        <v>41374</v>
      </c>
      <c r="P403" t="str">
        <f t="shared" si="481"/>
        <v>1402の契約。CCCCCCCCCCCCCCCCCCCCCCCCCCCCCCCCCCCCCCCCCCCCCCCCCC</v>
      </c>
      <c r="R403">
        <f t="shared" si="483"/>
        <v>1402</v>
      </c>
    </row>
    <row r="404" spans="1:18">
      <c r="A404" t="str">
        <f t="shared" si="468"/>
        <v>株式会社1403</v>
      </c>
      <c r="B404" t="str">
        <f t="shared" si="469"/>
        <v>ABC1403</v>
      </c>
      <c r="C404" t="str">
        <f t="shared" si="470"/>
        <v>140-0001</v>
      </c>
      <c r="D404" t="str">
        <f t="shared" si="471"/>
        <v>東京都1403番地</v>
      </c>
      <c r="E404" t="str">
        <f t="shared" si="472"/>
        <v>03-1234-1403</v>
      </c>
      <c r="F404" t="str">
        <f t="shared" si="473"/>
        <v>1403を得意とする会社。ＸXXXXXXXXXXXXXXXXXXXXXXXXXXXXXXXXXXXXXXXXXXXXXXXXXXXXXXXXXXXXXXXXXXXXXXXXXXXXXXXXXXXXXXXXXXXXXXXXXXXXXXXX</v>
      </c>
      <c r="G404" s="1">
        <f t="shared" si="474"/>
        <v>41403</v>
      </c>
      <c r="H404" t="str">
        <f t="shared" si="475"/>
        <v>1403の契約。YYYYYYYYYYYYYYYYYYYYYYYYYYYYYYYYYYYYYYYYYYYYYYYYYYYYYYYYYYYYYYY</v>
      </c>
      <c r="I404" s="1">
        <f t="shared" ref="I404:M404" si="500">G404-7</f>
        <v>41396</v>
      </c>
      <c r="J404" t="str">
        <f t="shared" si="477"/>
        <v>1403の契約。ZZZZZZZZZZZZZZZZZZZZZZZZZZZZZZZZZZZZZZZZZZZZZZZZZ</v>
      </c>
      <c r="K404" s="1">
        <f t="shared" si="500"/>
        <v>41389</v>
      </c>
      <c r="L404" t="str">
        <f t="shared" si="478"/>
        <v>1403の契約。AAAAAAAAAAAAAAAAAAAAAAAAAAAAAAAAAAAAAAAAAAAAAAAAAAAAAAA</v>
      </c>
      <c r="M404" s="1">
        <f t="shared" si="500"/>
        <v>41382</v>
      </c>
      <c r="N404" t="str">
        <f t="shared" si="479"/>
        <v>1403の契約。BBBBBBBBBBBBBBBBBBBBBBBBBBBBBBBBBBBBBBBBBBBBBBBBBBBBBBBBBBB</v>
      </c>
      <c r="O404" s="1">
        <f t="shared" si="480"/>
        <v>41375</v>
      </c>
      <c r="P404" t="str">
        <f t="shared" si="481"/>
        <v>1403の契約。CCCCCCCCCCCCCCCCCCCCCCCCCCCCCCCCCCCCCCCCCCCCCCCCCC</v>
      </c>
      <c r="R404">
        <f t="shared" si="483"/>
        <v>1403</v>
      </c>
    </row>
    <row r="405" spans="1:18">
      <c r="A405" t="str">
        <f t="shared" si="468"/>
        <v>株式会社1404</v>
      </c>
      <c r="B405" t="str">
        <f t="shared" si="469"/>
        <v>ABC1404</v>
      </c>
      <c r="C405" t="str">
        <f t="shared" si="470"/>
        <v>140-0001</v>
      </c>
      <c r="D405" t="str">
        <f t="shared" si="471"/>
        <v>東京都1404番地</v>
      </c>
      <c r="E405" t="str">
        <f t="shared" si="472"/>
        <v>03-1234-1404</v>
      </c>
      <c r="F405" t="str">
        <f t="shared" si="473"/>
        <v>1404を得意とする会社。ＸXXXXXXXXXXXXXXXXXXXXXXXXXXXXXXXXXXXXXXXXXXXXXXXXXXXXXXXXXXXXXXXXXXXXXXXXXXXXXXXXXXXXXXXXXXXXXXXXXXXXXXXX</v>
      </c>
      <c r="G405" s="1">
        <f t="shared" si="474"/>
        <v>41404</v>
      </c>
      <c r="H405" t="str">
        <f t="shared" si="475"/>
        <v>1404の契約。YYYYYYYYYYYYYYYYYYYYYYYYYYYYYYYYYYYYYYYYYYYYYYYYYYYYYYYYYYYYYYY</v>
      </c>
      <c r="I405" s="1">
        <f t="shared" ref="I405:M405" si="501">G405-7</f>
        <v>41397</v>
      </c>
      <c r="J405" t="str">
        <f t="shared" si="477"/>
        <v>1404の契約。ZZZZZZZZZZZZZZZZZZZZZZZZZZZZZZZZZZZZZZZZZZZZZZZZZ</v>
      </c>
      <c r="K405" s="1">
        <f t="shared" si="501"/>
        <v>41390</v>
      </c>
      <c r="L405" t="str">
        <f t="shared" si="478"/>
        <v>1404の契約。AAAAAAAAAAAAAAAAAAAAAAAAAAAAAAAAAAAAAAAAAAAAAAAAAAAAAAA</v>
      </c>
      <c r="M405" s="1">
        <f t="shared" si="501"/>
        <v>41383</v>
      </c>
      <c r="N405" t="str">
        <f t="shared" si="479"/>
        <v>1404の契約。BBBBBBBBBBBBBBBBBBBBBBBBBBBBBBBBBBBBBBBBBBBBBBBBBBBBBBBBBBB</v>
      </c>
      <c r="O405" s="1">
        <f t="shared" si="480"/>
        <v>41376</v>
      </c>
      <c r="P405" t="str">
        <f t="shared" si="481"/>
        <v>1404の契約。CCCCCCCCCCCCCCCCCCCCCCCCCCCCCCCCCCCCCCCCCCCCCCCCCC</v>
      </c>
      <c r="R405">
        <f t="shared" si="483"/>
        <v>1404</v>
      </c>
    </row>
    <row r="406" spans="1:18">
      <c r="A406" t="str">
        <f t="shared" si="468"/>
        <v>株式会社1405</v>
      </c>
      <c r="B406" t="str">
        <f t="shared" si="469"/>
        <v>ABC1405</v>
      </c>
      <c r="C406" t="str">
        <f t="shared" si="470"/>
        <v>140-0001</v>
      </c>
      <c r="D406" t="str">
        <f t="shared" si="471"/>
        <v>東京都1405番地</v>
      </c>
      <c r="E406" t="str">
        <f t="shared" si="472"/>
        <v>03-1234-1405</v>
      </c>
      <c r="F406" t="str">
        <f t="shared" si="473"/>
        <v>1405を得意とする会社。ＸXXXXXXXXXXXXXXXXXXXXXXXXXXXXXXXXXXXXXXXXXXXXXXXXXXXXXXXXXXXXXXXXXXXXXXXXXXXXXXXXXXXXXXXXXXXXXXXXXXXXXXXX</v>
      </c>
      <c r="G406" s="1">
        <f t="shared" si="474"/>
        <v>41405</v>
      </c>
      <c r="H406" t="str">
        <f t="shared" si="475"/>
        <v>1405の契約。YYYYYYYYYYYYYYYYYYYYYYYYYYYYYYYYYYYYYYYYYYYYYYYYYYYYYYYYYYYYYYY</v>
      </c>
      <c r="I406" s="1">
        <f t="shared" ref="I406:M406" si="502">G406-7</f>
        <v>41398</v>
      </c>
      <c r="J406" t="str">
        <f t="shared" si="477"/>
        <v>1405の契約。ZZZZZZZZZZZZZZZZZZZZZZZZZZZZZZZZZZZZZZZZZZZZZZZZZ</v>
      </c>
      <c r="K406" s="1">
        <f t="shared" si="502"/>
        <v>41391</v>
      </c>
      <c r="L406" t="str">
        <f t="shared" si="478"/>
        <v>1405の契約。AAAAAAAAAAAAAAAAAAAAAAAAAAAAAAAAAAAAAAAAAAAAAAAAAAAAAAA</v>
      </c>
      <c r="M406" s="1">
        <f t="shared" si="502"/>
        <v>41384</v>
      </c>
      <c r="N406" t="str">
        <f t="shared" si="479"/>
        <v>1405の契約。BBBBBBBBBBBBBBBBBBBBBBBBBBBBBBBBBBBBBBBBBBBBBBBBBBBBBBBBBBB</v>
      </c>
      <c r="O406" s="1">
        <f t="shared" si="480"/>
        <v>41377</v>
      </c>
      <c r="P406" t="str">
        <f t="shared" si="481"/>
        <v>1405の契約。CCCCCCCCCCCCCCCCCCCCCCCCCCCCCCCCCCCCCCCCCCCCCCCCCC</v>
      </c>
      <c r="R406">
        <f t="shared" si="483"/>
        <v>1405</v>
      </c>
    </row>
    <row r="407" spans="1:18">
      <c r="A407" t="str">
        <f t="shared" si="468"/>
        <v>株式会社1406</v>
      </c>
      <c r="B407" t="str">
        <f t="shared" si="469"/>
        <v>ABC1406</v>
      </c>
      <c r="C407" t="str">
        <f t="shared" si="470"/>
        <v>140-0001</v>
      </c>
      <c r="D407" t="str">
        <f t="shared" si="471"/>
        <v>東京都1406番地</v>
      </c>
      <c r="E407" t="str">
        <f t="shared" si="472"/>
        <v>03-1234-1406</v>
      </c>
      <c r="F407" t="str">
        <f t="shared" si="473"/>
        <v>1406を得意とする会社。ＸXXXXXXXXXXXXXXXXXXXXXXXXXXXXXXXXXXXXXXXXXXXXXXXXXXXXXXXXXXXXXXXXXXXXXXXXXXXXXXXXXXXXXXXXXXXXXXXXXXXXXXXX</v>
      </c>
      <c r="G407" s="1">
        <f t="shared" si="474"/>
        <v>41406</v>
      </c>
      <c r="H407" t="str">
        <f t="shared" si="475"/>
        <v>1406の契約。YYYYYYYYYYYYYYYYYYYYYYYYYYYYYYYYYYYYYYYYYYYYYYYYYYYYYYYYYYYYYYY</v>
      </c>
      <c r="I407" s="1">
        <f t="shared" ref="I407:M407" si="503">G407-7</f>
        <v>41399</v>
      </c>
      <c r="J407" t="str">
        <f t="shared" si="477"/>
        <v>1406の契約。ZZZZZZZZZZZZZZZZZZZZZZZZZZZZZZZZZZZZZZZZZZZZZZZZZ</v>
      </c>
      <c r="K407" s="1">
        <f t="shared" si="503"/>
        <v>41392</v>
      </c>
      <c r="L407" t="str">
        <f t="shared" si="478"/>
        <v>1406の契約。AAAAAAAAAAAAAAAAAAAAAAAAAAAAAAAAAAAAAAAAAAAAAAAAAAAAAAA</v>
      </c>
      <c r="M407" s="1">
        <f t="shared" si="503"/>
        <v>41385</v>
      </c>
      <c r="N407" t="str">
        <f t="shared" si="479"/>
        <v>1406の契約。BBBBBBBBBBBBBBBBBBBBBBBBBBBBBBBBBBBBBBBBBBBBBBBBBBBBBBBBBBB</v>
      </c>
      <c r="O407" s="1">
        <f t="shared" si="480"/>
        <v>41378</v>
      </c>
      <c r="P407" t="str">
        <f t="shared" si="481"/>
        <v>1406の契約。CCCCCCCCCCCCCCCCCCCCCCCCCCCCCCCCCCCCCCCCCCCCCCCCCC</v>
      </c>
      <c r="R407">
        <f t="shared" si="483"/>
        <v>1406</v>
      </c>
    </row>
    <row r="408" spans="1:18">
      <c r="A408" t="str">
        <f t="shared" si="468"/>
        <v>株式会社1407</v>
      </c>
      <c r="B408" t="str">
        <f t="shared" si="469"/>
        <v>ABC1407</v>
      </c>
      <c r="C408" t="str">
        <f t="shared" si="470"/>
        <v>140-0001</v>
      </c>
      <c r="D408" t="str">
        <f t="shared" si="471"/>
        <v>東京都1407番地</v>
      </c>
      <c r="E408" t="str">
        <f t="shared" si="472"/>
        <v>03-1234-1407</v>
      </c>
      <c r="F408" t="str">
        <f t="shared" si="473"/>
        <v>1407を得意とする会社。ＸXXXXXXXXXXXXXXXXXXXXXXXXXXXXXXXXXXXXXXXXXXXXXXXXXXXXXXXXXXXXXXXXXXXXXXXXXXXXXXXXXXXXXXXXXXXXXXXXXXXXXXXX</v>
      </c>
      <c r="G408" s="1">
        <f t="shared" si="474"/>
        <v>41407</v>
      </c>
      <c r="H408" t="str">
        <f t="shared" si="475"/>
        <v>1407の契約。YYYYYYYYYYYYYYYYYYYYYYYYYYYYYYYYYYYYYYYYYYYYYYYYYYYYYYYYYYYYYYY</v>
      </c>
      <c r="I408" s="1">
        <f t="shared" ref="I408:M408" si="504">G408-7</f>
        <v>41400</v>
      </c>
      <c r="J408" t="str">
        <f t="shared" si="477"/>
        <v>1407の契約。ZZZZZZZZZZZZZZZZZZZZZZZZZZZZZZZZZZZZZZZZZZZZZZZZZ</v>
      </c>
      <c r="K408" s="1">
        <f t="shared" si="504"/>
        <v>41393</v>
      </c>
      <c r="L408" t="str">
        <f t="shared" si="478"/>
        <v>1407の契約。AAAAAAAAAAAAAAAAAAAAAAAAAAAAAAAAAAAAAAAAAAAAAAAAAAAAAAA</v>
      </c>
      <c r="M408" s="1">
        <f t="shared" si="504"/>
        <v>41386</v>
      </c>
      <c r="N408" t="str">
        <f t="shared" si="479"/>
        <v>1407の契約。BBBBBBBBBBBBBBBBBBBBBBBBBBBBBBBBBBBBBBBBBBBBBBBBBBBBBBBBBBB</v>
      </c>
      <c r="O408" s="1">
        <f t="shared" si="480"/>
        <v>41379</v>
      </c>
      <c r="P408" t="str">
        <f t="shared" si="481"/>
        <v>1407の契約。CCCCCCCCCCCCCCCCCCCCCCCCCCCCCCCCCCCCCCCCCCCCCCCCCC</v>
      </c>
      <c r="R408">
        <f t="shared" si="483"/>
        <v>1407</v>
      </c>
    </row>
    <row r="409" spans="1:18">
      <c r="A409" t="str">
        <f t="shared" si="468"/>
        <v>株式会社1408</v>
      </c>
      <c r="B409" t="str">
        <f t="shared" si="469"/>
        <v>ABC1408</v>
      </c>
      <c r="C409" t="str">
        <f t="shared" si="470"/>
        <v>140-0001</v>
      </c>
      <c r="D409" t="str">
        <f t="shared" si="471"/>
        <v>東京都1408番地</v>
      </c>
      <c r="E409" t="str">
        <f t="shared" si="472"/>
        <v>03-1234-1408</v>
      </c>
      <c r="F409" t="str">
        <f t="shared" si="473"/>
        <v>1408を得意とする会社。ＸXXXXXXXXXXXXXXXXXXXXXXXXXXXXXXXXXXXXXXXXXXXXXXXXXXXXXXXXXXXXXXXXXXXXXXXXXXXXXXXXXXXXXXXXXXXXXXXXXXXXXXXX</v>
      </c>
      <c r="G409" s="1">
        <f t="shared" si="474"/>
        <v>41408</v>
      </c>
      <c r="H409" t="str">
        <f t="shared" si="475"/>
        <v>1408の契約。YYYYYYYYYYYYYYYYYYYYYYYYYYYYYYYYYYYYYYYYYYYYYYYYYYYYYYYYYYYYYYY</v>
      </c>
      <c r="I409" s="1">
        <f t="shared" ref="I409:M409" si="505">G409-7</f>
        <v>41401</v>
      </c>
      <c r="J409" t="str">
        <f t="shared" si="477"/>
        <v>1408の契約。ZZZZZZZZZZZZZZZZZZZZZZZZZZZZZZZZZZZZZZZZZZZZZZZZZ</v>
      </c>
      <c r="K409" s="1">
        <f t="shared" si="505"/>
        <v>41394</v>
      </c>
      <c r="L409" t="str">
        <f t="shared" si="478"/>
        <v>1408の契約。AAAAAAAAAAAAAAAAAAAAAAAAAAAAAAAAAAAAAAAAAAAAAAAAAAAAAAA</v>
      </c>
      <c r="M409" s="1">
        <f t="shared" si="505"/>
        <v>41387</v>
      </c>
      <c r="N409" t="str">
        <f t="shared" si="479"/>
        <v>1408の契約。BBBBBBBBBBBBBBBBBBBBBBBBBBBBBBBBBBBBBBBBBBBBBBBBBBBBBBBBBBB</v>
      </c>
      <c r="O409" s="1">
        <f t="shared" si="480"/>
        <v>41380</v>
      </c>
      <c r="P409" t="str">
        <f t="shared" si="481"/>
        <v>1408の契約。CCCCCCCCCCCCCCCCCCCCCCCCCCCCCCCCCCCCCCCCCCCCCCCCCC</v>
      </c>
      <c r="R409">
        <f t="shared" si="483"/>
        <v>1408</v>
      </c>
    </row>
    <row r="410" spans="1:18">
      <c r="A410" t="str">
        <f t="shared" si="468"/>
        <v>株式会社1409</v>
      </c>
      <c r="B410" t="str">
        <f t="shared" si="469"/>
        <v>ABC1409</v>
      </c>
      <c r="C410" t="str">
        <f t="shared" si="470"/>
        <v>140-0001</v>
      </c>
      <c r="D410" t="str">
        <f t="shared" si="471"/>
        <v>東京都1409番地</v>
      </c>
      <c r="E410" t="str">
        <f t="shared" si="472"/>
        <v>03-1234-1409</v>
      </c>
      <c r="F410" t="str">
        <f t="shared" si="473"/>
        <v>1409を得意とする会社。ＸXXXXXXXXXXXXXXXXXXXXXXXXXXXXXXXXXXXXXXXXXXXXXXXXXXXXXXXXXXXXXXXXXXXXXXXXXXXXXXXXXXXXXXXXXXXXXXXXXXXXXXXX</v>
      </c>
      <c r="G410" s="1">
        <f t="shared" si="474"/>
        <v>41409</v>
      </c>
      <c r="H410" t="str">
        <f t="shared" si="475"/>
        <v>1409の契約。YYYYYYYYYYYYYYYYYYYYYYYYYYYYYYYYYYYYYYYYYYYYYYYYYYYYYYYYYYYYYYY</v>
      </c>
      <c r="I410" s="1">
        <f t="shared" ref="I410:M410" si="506">G410-7</f>
        <v>41402</v>
      </c>
      <c r="J410" t="str">
        <f t="shared" si="477"/>
        <v>1409の契約。ZZZZZZZZZZZZZZZZZZZZZZZZZZZZZZZZZZZZZZZZZZZZZZZZZ</v>
      </c>
      <c r="K410" s="1">
        <f t="shared" si="506"/>
        <v>41395</v>
      </c>
      <c r="L410" t="str">
        <f t="shared" si="478"/>
        <v>1409の契約。AAAAAAAAAAAAAAAAAAAAAAAAAAAAAAAAAAAAAAAAAAAAAAAAAAAAAAA</v>
      </c>
      <c r="M410" s="1">
        <f t="shared" si="506"/>
        <v>41388</v>
      </c>
      <c r="N410" t="str">
        <f t="shared" si="479"/>
        <v>1409の契約。BBBBBBBBBBBBBBBBBBBBBBBBBBBBBBBBBBBBBBBBBBBBBBBBBBBBBBBBBBB</v>
      </c>
      <c r="O410" s="1">
        <f t="shared" si="480"/>
        <v>41381</v>
      </c>
      <c r="P410" t="str">
        <f t="shared" si="481"/>
        <v>1409の契約。CCCCCCCCCCCCCCCCCCCCCCCCCCCCCCCCCCCCCCCCCCCCCCCCCC</v>
      </c>
      <c r="R410">
        <f t="shared" si="483"/>
        <v>1409</v>
      </c>
    </row>
    <row r="411" spans="1:18">
      <c r="A411" t="str">
        <f t="shared" si="468"/>
        <v>株式会社1410</v>
      </c>
      <c r="B411" t="str">
        <f t="shared" si="469"/>
        <v>ABC1410</v>
      </c>
      <c r="C411" t="str">
        <f t="shared" si="470"/>
        <v>141-0001</v>
      </c>
      <c r="D411" t="str">
        <f t="shared" si="471"/>
        <v>東京都1410番地</v>
      </c>
      <c r="E411" t="str">
        <f t="shared" si="472"/>
        <v>03-1234-1410</v>
      </c>
      <c r="F411" t="str">
        <f t="shared" si="473"/>
        <v>1410を得意とする会社。ＸXXXXXXXXXXXXXXXXXXXXXXXXXXXXXXXXXXXXXXXXXXXXXXXXXXXXXXXXXXXXXXXXXXXXXXXXXXXXXXXXXXXXXXXXXXXXXXXXXXXXXXXX</v>
      </c>
      <c r="G411" s="1">
        <f t="shared" si="474"/>
        <v>41410</v>
      </c>
      <c r="H411" t="str">
        <f t="shared" si="475"/>
        <v>1410の契約。YYYYYYYYYYYYYYYYYYYYYYYYYYYYYYYYYYYYYYYYYYYYYYYYYYYYYYYYYYYYYYY</v>
      </c>
      <c r="I411" s="1">
        <f t="shared" ref="I411:M411" si="507">G411-7</f>
        <v>41403</v>
      </c>
      <c r="J411" t="str">
        <f t="shared" si="477"/>
        <v>1410の契約。ZZZZZZZZZZZZZZZZZZZZZZZZZZZZZZZZZZZZZZZZZZZZZZZZZ</v>
      </c>
      <c r="K411" s="1">
        <f t="shared" si="507"/>
        <v>41396</v>
      </c>
      <c r="L411" t="str">
        <f t="shared" si="478"/>
        <v>1410の契約。AAAAAAAAAAAAAAAAAAAAAAAAAAAAAAAAAAAAAAAAAAAAAAAAAAAAAAA</v>
      </c>
      <c r="M411" s="1">
        <f t="shared" si="507"/>
        <v>41389</v>
      </c>
      <c r="N411" t="str">
        <f t="shared" si="479"/>
        <v>1410の契約。BBBBBBBBBBBBBBBBBBBBBBBBBBBBBBBBBBBBBBBBBBBBBBBBBBBBBBBBBBB</v>
      </c>
      <c r="O411" s="1">
        <f t="shared" si="480"/>
        <v>41382</v>
      </c>
      <c r="P411" t="str">
        <f t="shared" si="481"/>
        <v>1410の契約。CCCCCCCCCCCCCCCCCCCCCCCCCCCCCCCCCCCCCCCCCCCCCCCCCC</v>
      </c>
      <c r="R411">
        <f t="shared" si="483"/>
        <v>1410</v>
      </c>
    </row>
    <row r="412" spans="1:18">
      <c r="A412" t="str">
        <f t="shared" si="468"/>
        <v>株式会社1411</v>
      </c>
      <c r="B412" t="str">
        <f t="shared" si="469"/>
        <v>ABC1411</v>
      </c>
      <c r="C412" t="str">
        <f t="shared" si="470"/>
        <v>141-0001</v>
      </c>
      <c r="D412" t="str">
        <f t="shared" si="471"/>
        <v>東京都1411番地</v>
      </c>
      <c r="E412" t="str">
        <f t="shared" si="472"/>
        <v>03-1234-1411</v>
      </c>
      <c r="F412" t="str">
        <f t="shared" si="473"/>
        <v>1411を得意とする会社。ＸXXXXXXXXXXXXXXXXXXXXXXXXXXXXXXXXXXXXXXXXXXXXXXXXXXXXXXXXXXXXXXXXXXXXXXXXXXXXXXXXXXXXXXXXXXXXXXXXXXXXXXXX</v>
      </c>
      <c r="G412" s="1">
        <f t="shared" si="474"/>
        <v>41411</v>
      </c>
      <c r="H412" t="str">
        <f t="shared" si="475"/>
        <v>1411の契約。YYYYYYYYYYYYYYYYYYYYYYYYYYYYYYYYYYYYYYYYYYYYYYYYYYYYYYYYYYYYYYY</v>
      </c>
      <c r="I412" s="1">
        <f t="shared" ref="I412:M412" si="508">G412-7</f>
        <v>41404</v>
      </c>
      <c r="J412" t="str">
        <f t="shared" si="477"/>
        <v>1411の契約。ZZZZZZZZZZZZZZZZZZZZZZZZZZZZZZZZZZZZZZZZZZZZZZZZZ</v>
      </c>
      <c r="K412" s="1">
        <f t="shared" si="508"/>
        <v>41397</v>
      </c>
      <c r="L412" t="str">
        <f t="shared" si="478"/>
        <v>1411の契約。AAAAAAAAAAAAAAAAAAAAAAAAAAAAAAAAAAAAAAAAAAAAAAAAAAAAAAA</v>
      </c>
      <c r="M412" s="1">
        <f t="shared" si="508"/>
        <v>41390</v>
      </c>
      <c r="N412" t="str">
        <f t="shared" si="479"/>
        <v>1411の契約。BBBBBBBBBBBBBBBBBBBBBBBBBBBBBBBBBBBBBBBBBBBBBBBBBBBBBBBBBBB</v>
      </c>
      <c r="O412" s="1">
        <f t="shared" si="480"/>
        <v>41383</v>
      </c>
      <c r="P412" t="str">
        <f t="shared" si="481"/>
        <v>1411の契約。CCCCCCCCCCCCCCCCCCCCCCCCCCCCCCCCCCCCCCCCCCCCCCCCCC</v>
      </c>
      <c r="R412">
        <f t="shared" si="483"/>
        <v>1411</v>
      </c>
    </row>
    <row r="413" spans="1:18">
      <c r="A413" t="str">
        <f t="shared" si="468"/>
        <v>株式会社1412</v>
      </c>
      <c r="B413" t="str">
        <f t="shared" si="469"/>
        <v>ABC1412</v>
      </c>
      <c r="C413" t="str">
        <f t="shared" si="470"/>
        <v>141-0001</v>
      </c>
      <c r="D413" t="str">
        <f t="shared" si="471"/>
        <v>東京都1412番地</v>
      </c>
      <c r="E413" t="str">
        <f t="shared" si="472"/>
        <v>03-1234-1412</v>
      </c>
      <c r="F413" t="str">
        <f t="shared" si="473"/>
        <v>1412を得意とする会社。ＸXXXXXXXXXXXXXXXXXXXXXXXXXXXXXXXXXXXXXXXXXXXXXXXXXXXXXXXXXXXXXXXXXXXXXXXXXXXXXXXXXXXXXXXXXXXXXXXXXXXXXXXX</v>
      </c>
      <c r="G413" s="1">
        <f t="shared" si="474"/>
        <v>41412</v>
      </c>
      <c r="H413" t="str">
        <f t="shared" si="475"/>
        <v>1412の契約。YYYYYYYYYYYYYYYYYYYYYYYYYYYYYYYYYYYYYYYYYYYYYYYYYYYYYYYYYYYYYYY</v>
      </c>
      <c r="I413" s="1">
        <f t="shared" ref="I413:M413" si="509">G413-7</f>
        <v>41405</v>
      </c>
      <c r="J413" t="str">
        <f t="shared" si="477"/>
        <v>1412の契約。ZZZZZZZZZZZZZZZZZZZZZZZZZZZZZZZZZZZZZZZZZZZZZZZZZ</v>
      </c>
      <c r="K413" s="1">
        <f t="shared" si="509"/>
        <v>41398</v>
      </c>
      <c r="L413" t="str">
        <f t="shared" si="478"/>
        <v>1412の契約。AAAAAAAAAAAAAAAAAAAAAAAAAAAAAAAAAAAAAAAAAAAAAAAAAAAAAAA</v>
      </c>
      <c r="M413" s="1">
        <f t="shared" si="509"/>
        <v>41391</v>
      </c>
      <c r="N413" t="str">
        <f t="shared" si="479"/>
        <v>1412の契約。BBBBBBBBBBBBBBBBBBBBBBBBBBBBBBBBBBBBBBBBBBBBBBBBBBBBBBBBBBB</v>
      </c>
      <c r="O413" s="1">
        <f t="shared" si="480"/>
        <v>41384</v>
      </c>
      <c r="P413" t="str">
        <f t="shared" si="481"/>
        <v>1412の契約。CCCCCCCCCCCCCCCCCCCCCCCCCCCCCCCCCCCCCCCCCCCCCCCCCC</v>
      </c>
      <c r="R413">
        <f t="shared" si="483"/>
        <v>1412</v>
      </c>
    </row>
    <row r="414" spans="1:18">
      <c r="A414" t="str">
        <f t="shared" si="468"/>
        <v>株式会社1413</v>
      </c>
      <c r="B414" t="str">
        <f t="shared" si="469"/>
        <v>ABC1413</v>
      </c>
      <c r="C414" t="str">
        <f t="shared" si="470"/>
        <v>141-0001</v>
      </c>
      <c r="D414" t="str">
        <f t="shared" si="471"/>
        <v>東京都1413番地</v>
      </c>
      <c r="E414" t="str">
        <f t="shared" si="472"/>
        <v>03-1234-1413</v>
      </c>
      <c r="F414" t="str">
        <f t="shared" si="473"/>
        <v>1413を得意とする会社。ＸXXXXXXXXXXXXXXXXXXXXXXXXXXXXXXXXXXXXXXXXXXXXXXXXXXXXXXXXXXXXXXXXXXXXXXXXXXXXXXXXXXXXXXXXXXXXXXXXXXXXXXXX</v>
      </c>
      <c r="G414" s="1">
        <f t="shared" si="474"/>
        <v>41413</v>
      </c>
      <c r="H414" t="str">
        <f t="shared" si="475"/>
        <v>1413の契約。YYYYYYYYYYYYYYYYYYYYYYYYYYYYYYYYYYYYYYYYYYYYYYYYYYYYYYYYYYYYYYY</v>
      </c>
      <c r="I414" s="1">
        <f t="shared" ref="I414:M414" si="510">G414-7</f>
        <v>41406</v>
      </c>
      <c r="J414" t="str">
        <f t="shared" si="477"/>
        <v>1413の契約。ZZZZZZZZZZZZZZZZZZZZZZZZZZZZZZZZZZZZZZZZZZZZZZZZZ</v>
      </c>
      <c r="K414" s="1">
        <f t="shared" si="510"/>
        <v>41399</v>
      </c>
      <c r="L414" t="str">
        <f t="shared" si="478"/>
        <v>1413の契約。AAAAAAAAAAAAAAAAAAAAAAAAAAAAAAAAAAAAAAAAAAAAAAAAAAAAAAA</v>
      </c>
      <c r="M414" s="1">
        <f t="shared" si="510"/>
        <v>41392</v>
      </c>
      <c r="N414" t="str">
        <f t="shared" si="479"/>
        <v>1413の契約。BBBBBBBBBBBBBBBBBBBBBBBBBBBBBBBBBBBBBBBBBBBBBBBBBBBBBBBBBBB</v>
      </c>
      <c r="O414" s="1">
        <f t="shared" si="480"/>
        <v>41385</v>
      </c>
      <c r="P414" t="str">
        <f t="shared" si="481"/>
        <v>1413の契約。CCCCCCCCCCCCCCCCCCCCCCCCCCCCCCCCCCCCCCCCCCCCCCCCCC</v>
      </c>
      <c r="R414">
        <f t="shared" si="483"/>
        <v>1413</v>
      </c>
    </row>
    <row r="415" spans="1:18">
      <c r="A415" t="str">
        <f t="shared" si="468"/>
        <v>株式会社1414</v>
      </c>
      <c r="B415" t="str">
        <f t="shared" si="469"/>
        <v>ABC1414</v>
      </c>
      <c r="C415" t="str">
        <f t="shared" si="470"/>
        <v>141-0001</v>
      </c>
      <c r="D415" t="str">
        <f t="shared" si="471"/>
        <v>東京都1414番地</v>
      </c>
      <c r="E415" t="str">
        <f t="shared" si="472"/>
        <v>03-1234-1414</v>
      </c>
      <c r="F415" t="str">
        <f t="shared" si="473"/>
        <v>1414を得意とする会社。ＸXXXXXXXXXXXXXXXXXXXXXXXXXXXXXXXXXXXXXXXXXXXXXXXXXXXXXXXXXXXXXXXXXXXXXXXXXXXXXXXXXXXXXXXXXXXXXXXXXXXXXXXX</v>
      </c>
      <c r="G415" s="1">
        <f t="shared" si="474"/>
        <v>41414</v>
      </c>
      <c r="H415" t="str">
        <f t="shared" si="475"/>
        <v>1414の契約。YYYYYYYYYYYYYYYYYYYYYYYYYYYYYYYYYYYYYYYYYYYYYYYYYYYYYYYYYYYYYYY</v>
      </c>
      <c r="I415" s="1">
        <f t="shared" ref="I415:M415" si="511">G415-7</f>
        <v>41407</v>
      </c>
      <c r="J415" t="str">
        <f t="shared" si="477"/>
        <v>1414の契約。ZZZZZZZZZZZZZZZZZZZZZZZZZZZZZZZZZZZZZZZZZZZZZZZZZ</v>
      </c>
      <c r="K415" s="1">
        <f t="shared" si="511"/>
        <v>41400</v>
      </c>
      <c r="L415" t="str">
        <f t="shared" si="478"/>
        <v>1414の契約。AAAAAAAAAAAAAAAAAAAAAAAAAAAAAAAAAAAAAAAAAAAAAAAAAAAAAAA</v>
      </c>
      <c r="M415" s="1">
        <f t="shared" si="511"/>
        <v>41393</v>
      </c>
      <c r="N415" t="str">
        <f t="shared" si="479"/>
        <v>1414の契約。BBBBBBBBBBBBBBBBBBBBBBBBBBBBBBBBBBBBBBBBBBBBBBBBBBBBBBBBBBB</v>
      </c>
      <c r="O415" s="1">
        <f t="shared" si="480"/>
        <v>41386</v>
      </c>
      <c r="P415" t="str">
        <f t="shared" si="481"/>
        <v>1414の契約。CCCCCCCCCCCCCCCCCCCCCCCCCCCCCCCCCCCCCCCCCCCCCCCCCC</v>
      </c>
      <c r="R415">
        <f t="shared" si="483"/>
        <v>1414</v>
      </c>
    </row>
    <row r="416" spans="1:18">
      <c r="A416" t="str">
        <f t="shared" si="468"/>
        <v>株式会社1415</v>
      </c>
      <c r="B416" t="str">
        <f t="shared" si="469"/>
        <v>ABC1415</v>
      </c>
      <c r="C416" t="str">
        <f t="shared" si="470"/>
        <v>141-0001</v>
      </c>
      <c r="D416" t="str">
        <f t="shared" si="471"/>
        <v>東京都1415番地</v>
      </c>
      <c r="E416" t="str">
        <f t="shared" si="472"/>
        <v>03-1234-1415</v>
      </c>
      <c r="F416" t="str">
        <f t="shared" si="473"/>
        <v>1415を得意とする会社。ＸXXXXXXXXXXXXXXXXXXXXXXXXXXXXXXXXXXXXXXXXXXXXXXXXXXXXXXXXXXXXXXXXXXXXXXXXXXXXXXXXXXXXXXXXXXXXXXXXXXXXXXXX</v>
      </c>
      <c r="G416" s="1">
        <f t="shared" si="474"/>
        <v>41415</v>
      </c>
      <c r="H416" t="str">
        <f t="shared" si="475"/>
        <v>1415の契約。YYYYYYYYYYYYYYYYYYYYYYYYYYYYYYYYYYYYYYYYYYYYYYYYYYYYYYYYYYYYYYY</v>
      </c>
      <c r="I416" s="1">
        <f t="shared" ref="I416:M416" si="512">G416-7</f>
        <v>41408</v>
      </c>
      <c r="J416" t="str">
        <f t="shared" si="477"/>
        <v>1415の契約。ZZZZZZZZZZZZZZZZZZZZZZZZZZZZZZZZZZZZZZZZZZZZZZZZZ</v>
      </c>
      <c r="K416" s="1">
        <f t="shared" si="512"/>
        <v>41401</v>
      </c>
      <c r="L416" t="str">
        <f t="shared" si="478"/>
        <v>1415の契約。AAAAAAAAAAAAAAAAAAAAAAAAAAAAAAAAAAAAAAAAAAAAAAAAAAAAAAA</v>
      </c>
      <c r="M416" s="1">
        <f t="shared" si="512"/>
        <v>41394</v>
      </c>
      <c r="N416" t="str">
        <f t="shared" si="479"/>
        <v>1415の契約。BBBBBBBBBBBBBBBBBBBBBBBBBBBBBBBBBBBBBBBBBBBBBBBBBBBBBBBBBBB</v>
      </c>
      <c r="O416" s="1">
        <f t="shared" si="480"/>
        <v>41387</v>
      </c>
      <c r="P416" t="str">
        <f t="shared" si="481"/>
        <v>1415の契約。CCCCCCCCCCCCCCCCCCCCCCCCCCCCCCCCCCCCCCCCCCCCCCCCCC</v>
      </c>
      <c r="R416">
        <f t="shared" si="483"/>
        <v>1415</v>
      </c>
    </row>
    <row r="417" spans="1:18">
      <c r="A417" t="str">
        <f t="shared" si="468"/>
        <v>株式会社1416</v>
      </c>
      <c r="B417" t="str">
        <f t="shared" si="469"/>
        <v>ABC1416</v>
      </c>
      <c r="C417" t="str">
        <f t="shared" si="470"/>
        <v>141-0001</v>
      </c>
      <c r="D417" t="str">
        <f t="shared" si="471"/>
        <v>東京都1416番地</v>
      </c>
      <c r="E417" t="str">
        <f t="shared" si="472"/>
        <v>03-1234-1416</v>
      </c>
      <c r="F417" t="str">
        <f t="shared" si="473"/>
        <v>1416を得意とする会社。ＸXXXXXXXXXXXXXXXXXXXXXXXXXXXXXXXXXXXXXXXXXXXXXXXXXXXXXXXXXXXXXXXXXXXXXXXXXXXXXXXXXXXXXXXXXXXXXXXXXXXXXXXX</v>
      </c>
      <c r="G417" s="1">
        <f t="shared" si="474"/>
        <v>41416</v>
      </c>
      <c r="H417" t="str">
        <f t="shared" si="475"/>
        <v>1416の契約。YYYYYYYYYYYYYYYYYYYYYYYYYYYYYYYYYYYYYYYYYYYYYYYYYYYYYYYYYYYYYYY</v>
      </c>
      <c r="I417" s="1">
        <f t="shared" ref="I417:M417" si="513">G417-7</f>
        <v>41409</v>
      </c>
      <c r="J417" t="str">
        <f t="shared" si="477"/>
        <v>1416の契約。ZZZZZZZZZZZZZZZZZZZZZZZZZZZZZZZZZZZZZZZZZZZZZZZZZ</v>
      </c>
      <c r="K417" s="1">
        <f t="shared" si="513"/>
        <v>41402</v>
      </c>
      <c r="L417" t="str">
        <f t="shared" si="478"/>
        <v>1416の契約。AAAAAAAAAAAAAAAAAAAAAAAAAAAAAAAAAAAAAAAAAAAAAAAAAAAAAAA</v>
      </c>
      <c r="M417" s="1">
        <f t="shared" si="513"/>
        <v>41395</v>
      </c>
      <c r="N417" t="str">
        <f t="shared" si="479"/>
        <v>1416の契約。BBBBBBBBBBBBBBBBBBBBBBBBBBBBBBBBBBBBBBBBBBBBBBBBBBBBBBBBBBB</v>
      </c>
      <c r="O417" s="1">
        <f t="shared" si="480"/>
        <v>41388</v>
      </c>
      <c r="P417" t="str">
        <f t="shared" si="481"/>
        <v>1416の契約。CCCCCCCCCCCCCCCCCCCCCCCCCCCCCCCCCCCCCCCCCCCCCCCCCC</v>
      </c>
      <c r="R417">
        <f t="shared" si="483"/>
        <v>1416</v>
      </c>
    </row>
    <row r="418" spans="1:18">
      <c r="A418" t="str">
        <f t="shared" si="468"/>
        <v>株式会社1417</v>
      </c>
      <c r="B418" t="str">
        <f t="shared" si="469"/>
        <v>ABC1417</v>
      </c>
      <c r="C418" t="str">
        <f t="shared" si="470"/>
        <v>141-0001</v>
      </c>
      <c r="D418" t="str">
        <f t="shared" si="471"/>
        <v>東京都1417番地</v>
      </c>
      <c r="E418" t="str">
        <f t="shared" si="472"/>
        <v>03-1234-1417</v>
      </c>
      <c r="F418" t="str">
        <f t="shared" si="473"/>
        <v>1417を得意とする会社。ＸXXXXXXXXXXXXXXXXXXXXXXXXXXXXXXXXXXXXXXXXXXXXXXXXXXXXXXXXXXXXXXXXXXXXXXXXXXXXXXXXXXXXXXXXXXXXXXXXXXXXXXXX</v>
      </c>
      <c r="G418" s="1">
        <f t="shared" si="474"/>
        <v>41417</v>
      </c>
      <c r="H418" t="str">
        <f t="shared" si="475"/>
        <v>1417の契約。YYYYYYYYYYYYYYYYYYYYYYYYYYYYYYYYYYYYYYYYYYYYYYYYYYYYYYYYYYYYYYY</v>
      </c>
      <c r="I418" s="1">
        <f t="shared" ref="I418:M418" si="514">G418-7</f>
        <v>41410</v>
      </c>
      <c r="J418" t="str">
        <f t="shared" si="477"/>
        <v>1417の契約。ZZZZZZZZZZZZZZZZZZZZZZZZZZZZZZZZZZZZZZZZZZZZZZZZZ</v>
      </c>
      <c r="K418" s="1">
        <f t="shared" si="514"/>
        <v>41403</v>
      </c>
      <c r="L418" t="str">
        <f t="shared" si="478"/>
        <v>1417の契約。AAAAAAAAAAAAAAAAAAAAAAAAAAAAAAAAAAAAAAAAAAAAAAAAAAAAAAA</v>
      </c>
      <c r="M418" s="1">
        <f t="shared" si="514"/>
        <v>41396</v>
      </c>
      <c r="N418" t="str">
        <f t="shared" si="479"/>
        <v>1417の契約。BBBBBBBBBBBBBBBBBBBBBBBBBBBBBBBBBBBBBBBBBBBBBBBBBBBBBBBBBBB</v>
      </c>
      <c r="O418" s="1">
        <f t="shared" si="480"/>
        <v>41389</v>
      </c>
      <c r="P418" t="str">
        <f t="shared" si="481"/>
        <v>1417の契約。CCCCCCCCCCCCCCCCCCCCCCCCCCCCCCCCCCCCCCCCCCCCCCCCCC</v>
      </c>
      <c r="R418">
        <f t="shared" si="483"/>
        <v>1417</v>
      </c>
    </row>
    <row r="419" spans="1:18">
      <c r="A419" t="str">
        <f t="shared" si="468"/>
        <v>株式会社1418</v>
      </c>
      <c r="B419" t="str">
        <f t="shared" si="469"/>
        <v>ABC1418</v>
      </c>
      <c r="C419" t="str">
        <f t="shared" si="470"/>
        <v>141-0001</v>
      </c>
      <c r="D419" t="str">
        <f t="shared" si="471"/>
        <v>東京都1418番地</v>
      </c>
      <c r="E419" t="str">
        <f t="shared" si="472"/>
        <v>03-1234-1418</v>
      </c>
      <c r="F419" t="str">
        <f t="shared" si="473"/>
        <v>1418を得意とする会社。ＸXXXXXXXXXXXXXXXXXXXXXXXXXXXXXXXXXXXXXXXXXXXXXXXXXXXXXXXXXXXXXXXXXXXXXXXXXXXXXXXXXXXXXXXXXXXXXXXXXXXXXXXX</v>
      </c>
      <c r="G419" s="1">
        <f t="shared" si="474"/>
        <v>41418</v>
      </c>
      <c r="H419" t="str">
        <f t="shared" si="475"/>
        <v>1418の契約。YYYYYYYYYYYYYYYYYYYYYYYYYYYYYYYYYYYYYYYYYYYYYYYYYYYYYYYYYYYYYYY</v>
      </c>
      <c r="I419" s="1">
        <f t="shared" ref="I419:M419" si="515">G419-7</f>
        <v>41411</v>
      </c>
      <c r="J419" t="str">
        <f t="shared" si="477"/>
        <v>1418の契約。ZZZZZZZZZZZZZZZZZZZZZZZZZZZZZZZZZZZZZZZZZZZZZZZZZ</v>
      </c>
      <c r="K419" s="1">
        <f t="shared" si="515"/>
        <v>41404</v>
      </c>
      <c r="L419" t="str">
        <f t="shared" si="478"/>
        <v>1418の契約。AAAAAAAAAAAAAAAAAAAAAAAAAAAAAAAAAAAAAAAAAAAAAAAAAAAAAAA</v>
      </c>
      <c r="M419" s="1">
        <f t="shared" si="515"/>
        <v>41397</v>
      </c>
      <c r="N419" t="str">
        <f t="shared" si="479"/>
        <v>1418の契約。BBBBBBBBBBBBBBBBBBBBBBBBBBBBBBBBBBBBBBBBBBBBBBBBBBBBBBBBBBB</v>
      </c>
      <c r="O419" s="1">
        <f t="shared" si="480"/>
        <v>41390</v>
      </c>
      <c r="P419" t="str">
        <f t="shared" si="481"/>
        <v>1418の契約。CCCCCCCCCCCCCCCCCCCCCCCCCCCCCCCCCCCCCCCCCCCCCCCCCC</v>
      </c>
      <c r="R419">
        <f t="shared" si="483"/>
        <v>1418</v>
      </c>
    </row>
    <row r="420" spans="1:18">
      <c r="A420" t="str">
        <f t="shared" si="468"/>
        <v>株式会社1419</v>
      </c>
      <c r="B420" t="str">
        <f t="shared" si="469"/>
        <v>ABC1419</v>
      </c>
      <c r="C420" t="str">
        <f t="shared" si="470"/>
        <v>141-0001</v>
      </c>
      <c r="D420" t="str">
        <f t="shared" si="471"/>
        <v>東京都1419番地</v>
      </c>
      <c r="E420" t="str">
        <f t="shared" si="472"/>
        <v>03-1234-1419</v>
      </c>
      <c r="F420" t="str">
        <f t="shared" si="473"/>
        <v>1419を得意とする会社。ＸXXXXXXXXXXXXXXXXXXXXXXXXXXXXXXXXXXXXXXXXXXXXXXXXXXXXXXXXXXXXXXXXXXXXXXXXXXXXXXXXXXXXXXXXXXXXXXXXXXXXXXXX</v>
      </c>
      <c r="G420" s="1">
        <f t="shared" si="474"/>
        <v>41419</v>
      </c>
      <c r="H420" t="str">
        <f t="shared" si="475"/>
        <v>1419の契約。YYYYYYYYYYYYYYYYYYYYYYYYYYYYYYYYYYYYYYYYYYYYYYYYYYYYYYYYYYYYYYY</v>
      </c>
      <c r="I420" s="1">
        <f t="shared" ref="I420:M420" si="516">G420-7</f>
        <v>41412</v>
      </c>
      <c r="J420" t="str">
        <f t="shared" si="477"/>
        <v>1419の契約。ZZZZZZZZZZZZZZZZZZZZZZZZZZZZZZZZZZZZZZZZZZZZZZZZZ</v>
      </c>
      <c r="K420" s="1">
        <f t="shared" si="516"/>
        <v>41405</v>
      </c>
      <c r="L420" t="str">
        <f t="shared" si="478"/>
        <v>1419の契約。AAAAAAAAAAAAAAAAAAAAAAAAAAAAAAAAAAAAAAAAAAAAAAAAAAAAAAA</v>
      </c>
      <c r="M420" s="1">
        <f t="shared" si="516"/>
        <v>41398</v>
      </c>
      <c r="N420" t="str">
        <f t="shared" si="479"/>
        <v>1419の契約。BBBBBBBBBBBBBBBBBBBBBBBBBBBBBBBBBBBBBBBBBBBBBBBBBBBBBBBBBBB</v>
      </c>
      <c r="O420" s="1">
        <f t="shared" si="480"/>
        <v>41391</v>
      </c>
      <c r="P420" t="str">
        <f t="shared" si="481"/>
        <v>1419の契約。CCCCCCCCCCCCCCCCCCCCCCCCCCCCCCCCCCCCCCCCCCCCCCCCCC</v>
      </c>
      <c r="R420">
        <f t="shared" si="483"/>
        <v>1419</v>
      </c>
    </row>
    <row r="421" spans="1:18">
      <c r="A421" t="str">
        <f t="shared" si="468"/>
        <v>株式会社1420</v>
      </c>
      <c r="B421" t="str">
        <f t="shared" si="469"/>
        <v>ABC1420</v>
      </c>
      <c r="C421" t="str">
        <f t="shared" si="470"/>
        <v>142-0001</v>
      </c>
      <c r="D421" t="str">
        <f t="shared" si="471"/>
        <v>東京都1420番地</v>
      </c>
      <c r="E421" t="str">
        <f t="shared" si="472"/>
        <v>03-1234-1420</v>
      </c>
      <c r="F421" t="str">
        <f t="shared" si="473"/>
        <v>1420を得意とする会社。ＸXXXXXXXXXXXXXXXXXXXXXXXXXXXXXXXXXXXXXXXXXXXXXXXXXXXXXXXXXXXXXXXXXXXXXXXXXXXXXXXXXXXXXXXXXXXXXXXXXXXXXXXX</v>
      </c>
      <c r="G421" s="1">
        <f t="shared" si="474"/>
        <v>41420</v>
      </c>
      <c r="H421" t="str">
        <f t="shared" si="475"/>
        <v>1420の契約。YYYYYYYYYYYYYYYYYYYYYYYYYYYYYYYYYYYYYYYYYYYYYYYYYYYYYYYYYYYYYYY</v>
      </c>
      <c r="I421" s="1">
        <f t="shared" ref="I421:M421" si="517">G421-7</f>
        <v>41413</v>
      </c>
      <c r="J421" t="str">
        <f t="shared" si="477"/>
        <v>1420の契約。ZZZZZZZZZZZZZZZZZZZZZZZZZZZZZZZZZZZZZZZZZZZZZZZZZ</v>
      </c>
      <c r="K421" s="1">
        <f t="shared" si="517"/>
        <v>41406</v>
      </c>
      <c r="L421" t="str">
        <f t="shared" si="478"/>
        <v>1420の契約。AAAAAAAAAAAAAAAAAAAAAAAAAAAAAAAAAAAAAAAAAAAAAAAAAAAAAAA</v>
      </c>
      <c r="M421" s="1">
        <f t="shared" si="517"/>
        <v>41399</v>
      </c>
      <c r="N421" t="str">
        <f t="shared" si="479"/>
        <v>1420の契約。BBBBBBBBBBBBBBBBBBBBBBBBBBBBBBBBBBBBBBBBBBBBBBBBBBBBBBBBBBB</v>
      </c>
      <c r="O421" s="1">
        <f t="shared" si="480"/>
        <v>41392</v>
      </c>
      <c r="P421" t="str">
        <f t="shared" si="481"/>
        <v>1420の契約。CCCCCCCCCCCCCCCCCCCCCCCCCCCCCCCCCCCCCCCCCCCCCCCCCC</v>
      </c>
      <c r="R421">
        <f t="shared" si="483"/>
        <v>1420</v>
      </c>
    </row>
    <row r="422" spans="1:18">
      <c r="A422" t="str">
        <f t="shared" si="468"/>
        <v>株式会社1421</v>
      </c>
      <c r="B422" t="str">
        <f t="shared" si="469"/>
        <v>ABC1421</v>
      </c>
      <c r="C422" t="str">
        <f t="shared" si="470"/>
        <v>142-0001</v>
      </c>
      <c r="D422" t="str">
        <f t="shared" si="471"/>
        <v>東京都1421番地</v>
      </c>
      <c r="E422" t="str">
        <f t="shared" si="472"/>
        <v>03-1234-1421</v>
      </c>
      <c r="F422" t="str">
        <f t="shared" si="473"/>
        <v>1421を得意とする会社。ＸXXXXXXXXXXXXXXXXXXXXXXXXXXXXXXXXXXXXXXXXXXXXXXXXXXXXXXXXXXXXXXXXXXXXXXXXXXXXXXXXXXXXXXXXXXXXXXXXXXXXXXXX</v>
      </c>
      <c r="G422" s="1">
        <f t="shared" si="474"/>
        <v>41421</v>
      </c>
      <c r="H422" t="str">
        <f t="shared" si="475"/>
        <v>1421の契約。YYYYYYYYYYYYYYYYYYYYYYYYYYYYYYYYYYYYYYYYYYYYYYYYYYYYYYYYYYYYYYY</v>
      </c>
      <c r="I422" s="1">
        <f t="shared" ref="I422:M422" si="518">G422-7</f>
        <v>41414</v>
      </c>
      <c r="J422" t="str">
        <f t="shared" si="477"/>
        <v>1421の契約。ZZZZZZZZZZZZZZZZZZZZZZZZZZZZZZZZZZZZZZZZZZZZZZZZZ</v>
      </c>
      <c r="K422" s="1">
        <f t="shared" si="518"/>
        <v>41407</v>
      </c>
      <c r="L422" t="str">
        <f t="shared" si="478"/>
        <v>1421の契約。AAAAAAAAAAAAAAAAAAAAAAAAAAAAAAAAAAAAAAAAAAAAAAAAAAAAAAA</v>
      </c>
      <c r="M422" s="1">
        <f t="shared" si="518"/>
        <v>41400</v>
      </c>
      <c r="N422" t="str">
        <f t="shared" si="479"/>
        <v>1421の契約。BBBBBBBBBBBBBBBBBBBBBBBBBBBBBBBBBBBBBBBBBBBBBBBBBBBBBBBBBBB</v>
      </c>
      <c r="O422" s="1">
        <f t="shared" si="480"/>
        <v>41393</v>
      </c>
      <c r="P422" t="str">
        <f t="shared" si="481"/>
        <v>1421の契約。CCCCCCCCCCCCCCCCCCCCCCCCCCCCCCCCCCCCCCCCCCCCCCCCCC</v>
      </c>
      <c r="R422">
        <f t="shared" si="483"/>
        <v>1421</v>
      </c>
    </row>
    <row r="423" spans="1:18">
      <c r="A423" t="str">
        <f t="shared" si="468"/>
        <v>株式会社1422</v>
      </c>
      <c r="B423" t="str">
        <f t="shared" si="469"/>
        <v>ABC1422</v>
      </c>
      <c r="C423" t="str">
        <f t="shared" si="470"/>
        <v>142-0001</v>
      </c>
      <c r="D423" t="str">
        <f t="shared" si="471"/>
        <v>東京都1422番地</v>
      </c>
      <c r="E423" t="str">
        <f t="shared" si="472"/>
        <v>03-1234-1422</v>
      </c>
      <c r="F423" t="str">
        <f t="shared" si="473"/>
        <v>1422を得意とする会社。ＸXXXXXXXXXXXXXXXXXXXXXXXXXXXXXXXXXXXXXXXXXXXXXXXXXXXXXXXXXXXXXXXXXXXXXXXXXXXXXXXXXXXXXXXXXXXXXXXXXXXXXXXX</v>
      </c>
      <c r="G423" s="1">
        <f t="shared" si="474"/>
        <v>41422</v>
      </c>
      <c r="H423" t="str">
        <f t="shared" si="475"/>
        <v>1422の契約。YYYYYYYYYYYYYYYYYYYYYYYYYYYYYYYYYYYYYYYYYYYYYYYYYYYYYYYYYYYYYYY</v>
      </c>
      <c r="I423" s="1">
        <f t="shared" ref="I423:M423" si="519">G423-7</f>
        <v>41415</v>
      </c>
      <c r="J423" t="str">
        <f t="shared" si="477"/>
        <v>1422の契約。ZZZZZZZZZZZZZZZZZZZZZZZZZZZZZZZZZZZZZZZZZZZZZZZZZ</v>
      </c>
      <c r="K423" s="1">
        <f t="shared" si="519"/>
        <v>41408</v>
      </c>
      <c r="L423" t="str">
        <f t="shared" si="478"/>
        <v>1422の契約。AAAAAAAAAAAAAAAAAAAAAAAAAAAAAAAAAAAAAAAAAAAAAAAAAAAAAAA</v>
      </c>
      <c r="M423" s="1">
        <f t="shared" si="519"/>
        <v>41401</v>
      </c>
      <c r="N423" t="str">
        <f t="shared" si="479"/>
        <v>1422の契約。BBBBBBBBBBBBBBBBBBBBBBBBBBBBBBBBBBBBBBBBBBBBBBBBBBBBBBBBBBB</v>
      </c>
      <c r="O423" s="1">
        <f t="shared" si="480"/>
        <v>41394</v>
      </c>
      <c r="P423" t="str">
        <f t="shared" si="481"/>
        <v>1422の契約。CCCCCCCCCCCCCCCCCCCCCCCCCCCCCCCCCCCCCCCCCCCCCCCCCC</v>
      </c>
      <c r="R423">
        <f t="shared" si="483"/>
        <v>1422</v>
      </c>
    </row>
    <row r="424" spans="1:18">
      <c r="A424" t="str">
        <f t="shared" si="468"/>
        <v>株式会社1423</v>
      </c>
      <c r="B424" t="str">
        <f t="shared" si="469"/>
        <v>ABC1423</v>
      </c>
      <c r="C424" t="str">
        <f t="shared" si="470"/>
        <v>142-0001</v>
      </c>
      <c r="D424" t="str">
        <f t="shared" si="471"/>
        <v>東京都1423番地</v>
      </c>
      <c r="E424" t="str">
        <f t="shared" si="472"/>
        <v>03-1234-1423</v>
      </c>
      <c r="F424" t="str">
        <f t="shared" si="473"/>
        <v>1423を得意とする会社。ＸXXXXXXXXXXXXXXXXXXXXXXXXXXXXXXXXXXXXXXXXXXXXXXXXXXXXXXXXXXXXXXXXXXXXXXXXXXXXXXXXXXXXXXXXXXXXXXXXXXXXXXXX</v>
      </c>
      <c r="G424" s="1">
        <f t="shared" si="474"/>
        <v>41423</v>
      </c>
      <c r="H424" t="str">
        <f t="shared" si="475"/>
        <v>1423の契約。YYYYYYYYYYYYYYYYYYYYYYYYYYYYYYYYYYYYYYYYYYYYYYYYYYYYYYYYYYYYYYY</v>
      </c>
      <c r="I424" s="1">
        <f t="shared" ref="I424:M424" si="520">G424-7</f>
        <v>41416</v>
      </c>
      <c r="J424" t="str">
        <f t="shared" si="477"/>
        <v>1423の契約。ZZZZZZZZZZZZZZZZZZZZZZZZZZZZZZZZZZZZZZZZZZZZZZZZZ</v>
      </c>
      <c r="K424" s="1">
        <f t="shared" si="520"/>
        <v>41409</v>
      </c>
      <c r="L424" t="str">
        <f t="shared" si="478"/>
        <v>1423の契約。AAAAAAAAAAAAAAAAAAAAAAAAAAAAAAAAAAAAAAAAAAAAAAAAAAAAAAA</v>
      </c>
      <c r="M424" s="1">
        <f t="shared" si="520"/>
        <v>41402</v>
      </c>
      <c r="N424" t="str">
        <f t="shared" si="479"/>
        <v>1423の契約。BBBBBBBBBBBBBBBBBBBBBBBBBBBBBBBBBBBBBBBBBBBBBBBBBBBBBBBBBBB</v>
      </c>
      <c r="O424" s="1">
        <f t="shared" si="480"/>
        <v>41395</v>
      </c>
      <c r="P424" t="str">
        <f t="shared" si="481"/>
        <v>1423の契約。CCCCCCCCCCCCCCCCCCCCCCCCCCCCCCCCCCCCCCCCCCCCCCCCCC</v>
      </c>
      <c r="R424">
        <f t="shared" si="483"/>
        <v>1423</v>
      </c>
    </row>
    <row r="425" spans="1:18">
      <c r="A425" t="str">
        <f t="shared" si="468"/>
        <v>株式会社1424</v>
      </c>
      <c r="B425" t="str">
        <f t="shared" si="469"/>
        <v>ABC1424</v>
      </c>
      <c r="C425" t="str">
        <f t="shared" si="470"/>
        <v>142-0001</v>
      </c>
      <c r="D425" t="str">
        <f t="shared" si="471"/>
        <v>東京都1424番地</v>
      </c>
      <c r="E425" t="str">
        <f t="shared" si="472"/>
        <v>03-1234-1424</v>
      </c>
      <c r="F425" t="str">
        <f t="shared" si="473"/>
        <v>1424を得意とする会社。ＸXXXXXXXXXXXXXXXXXXXXXXXXXXXXXXXXXXXXXXXXXXXXXXXXXXXXXXXXXXXXXXXXXXXXXXXXXXXXXXXXXXXXXXXXXXXXXXXXXXXXXXXX</v>
      </c>
      <c r="G425" s="1">
        <f t="shared" si="474"/>
        <v>41424</v>
      </c>
      <c r="H425" t="str">
        <f t="shared" si="475"/>
        <v>1424の契約。YYYYYYYYYYYYYYYYYYYYYYYYYYYYYYYYYYYYYYYYYYYYYYYYYYYYYYYYYYYYYYY</v>
      </c>
      <c r="I425" s="1">
        <f t="shared" ref="I425:M425" si="521">G425-7</f>
        <v>41417</v>
      </c>
      <c r="J425" t="str">
        <f t="shared" si="477"/>
        <v>1424の契約。ZZZZZZZZZZZZZZZZZZZZZZZZZZZZZZZZZZZZZZZZZZZZZZZZZ</v>
      </c>
      <c r="K425" s="1">
        <f t="shared" si="521"/>
        <v>41410</v>
      </c>
      <c r="L425" t="str">
        <f t="shared" si="478"/>
        <v>1424の契約。AAAAAAAAAAAAAAAAAAAAAAAAAAAAAAAAAAAAAAAAAAAAAAAAAAAAAAA</v>
      </c>
      <c r="M425" s="1">
        <f t="shared" si="521"/>
        <v>41403</v>
      </c>
      <c r="N425" t="str">
        <f t="shared" si="479"/>
        <v>1424の契約。BBBBBBBBBBBBBBBBBBBBBBBBBBBBBBBBBBBBBBBBBBBBBBBBBBBBBBBBBBB</v>
      </c>
      <c r="O425" s="1">
        <f t="shared" si="480"/>
        <v>41396</v>
      </c>
      <c r="P425" t="str">
        <f t="shared" si="481"/>
        <v>1424の契約。CCCCCCCCCCCCCCCCCCCCCCCCCCCCCCCCCCCCCCCCCCCCCCCCCC</v>
      </c>
      <c r="R425">
        <f t="shared" si="483"/>
        <v>1424</v>
      </c>
    </row>
    <row r="426" spans="1:18">
      <c r="A426" t="str">
        <f t="shared" si="468"/>
        <v>株式会社1425</v>
      </c>
      <c r="B426" t="str">
        <f t="shared" si="469"/>
        <v>ABC1425</v>
      </c>
      <c r="C426" t="str">
        <f t="shared" si="470"/>
        <v>142-0001</v>
      </c>
      <c r="D426" t="str">
        <f t="shared" si="471"/>
        <v>東京都1425番地</v>
      </c>
      <c r="E426" t="str">
        <f t="shared" si="472"/>
        <v>03-1234-1425</v>
      </c>
      <c r="F426" t="str">
        <f t="shared" si="473"/>
        <v>1425を得意とする会社。ＸXXXXXXXXXXXXXXXXXXXXXXXXXXXXXXXXXXXXXXXXXXXXXXXXXXXXXXXXXXXXXXXXXXXXXXXXXXXXXXXXXXXXXXXXXXXXXXXXXXXXXXXX</v>
      </c>
      <c r="G426" s="1">
        <f t="shared" si="474"/>
        <v>41425</v>
      </c>
      <c r="H426" t="str">
        <f t="shared" si="475"/>
        <v>1425の契約。YYYYYYYYYYYYYYYYYYYYYYYYYYYYYYYYYYYYYYYYYYYYYYYYYYYYYYYYYYYYYYY</v>
      </c>
      <c r="I426" s="1">
        <f t="shared" ref="I426:M426" si="522">G426-7</f>
        <v>41418</v>
      </c>
      <c r="J426" t="str">
        <f t="shared" si="477"/>
        <v>1425の契約。ZZZZZZZZZZZZZZZZZZZZZZZZZZZZZZZZZZZZZZZZZZZZZZZZZ</v>
      </c>
      <c r="K426" s="1">
        <f t="shared" si="522"/>
        <v>41411</v>
      </c>
      <c r="L426" t="str">
        <f t="shared" si="478"/>
        <v>1425の契約。AAAAAAAAAAAAAAAAAAAAAAAAAAAAAAAAAAAAAAAAAAAAAAAAAAAAAAA</v>
      </c>
      <c r="M426" s="1">
        <f t="shared" si="522"/>
        <v>41404</v>
      </c>
      <c r="N426" t="str">
        <f t="shared" si="479"/>
        <v>1425の契約。BBBBBBBBBBBBBBBBBBBBBBBBBBBBBBBBBBBBBBBBBBBBBBBBBBBBBBBBBBB</v>
      </c>
      <c r="O426" s="1">
        <f t="shared" si="480"/>
        <v>41397</v>
      </c>
      <c r="P426" t="str">
        <f t="shared" si="481"/>
        <v>1425の契約。CCCCCCCCCCCCCCCCCCCCCCCCCCCCCCCCCCCCCCCCCCCCCCCCCC</v>
      </c>
      <c r="R426">
        <f t="shared" si="483"/>
        <v>1425</v>
      </c>
    </row>
    <row r="427" spans="1:18">
      <c r="A427" t="str">
        <f t="shared" si="468"/>
        <v>株式会社1426</v>
      </c>
      <c r="B427" t="str">
        <f t="shared" si="469"/>
        <v>ABC1426</v>
      </c>
      <c r="C427" t="str">
        <f t="shared" si="470"/>
        <v>142-0001</v>
      </c>
      <c r="D427" t="str">
        <f t="shared" si="471"/>
        <v>東京都1426番地</v>
      </c>
      <c r="E427" t="str">
        <f t="shared" si="472"/>
        <v>03-1234-1426</v>
      </c>
      <c r="F427" t="str">
        <f t="shared" si="473"/>
        <v>1426を得意とする会社。ＸXXXXXXXXXXXXXXXXXXXXXXXXXXXXXXXXXXXXXXXXXXXXXXXXXXXXXXXXXXXXXXXXXXXXXXXXXXXXXXXXXXXXXXXXXXXXXXXXXXXXXXXX</v>
      </c>
      <c r="G427" s="1">
        <f t="shared" si="474"/>
        <v>41426</v>
      </c>
      <c r="H427" t="str">
        <f t="shared" si="475"/>
        <v>1426の契約。YYYYYYYYYYYYYYYYYYYYYYYYYYYYYYYYYYYYYYYYYYYYYYYYYYYYYYYYYYYYYYY</v>
      </c>
      <c r="I427" s="1">
        <f t="shared" ref="I427:M427" si="523">G427-7</f>
        <v>41419</v>
      </c>
      <c r="J427" t="str">
        <f t="shared" si="477"/>
        <v>1426の契約。ZZZZZZZZZZZZZZZZZZZZZZZZZZZZZZZZZZZZZZZZZZZZZZZZZ</v>
      </c>
      <c r="K427" s="1">
        <f t="shared" si="523"/>
        <v>41412</v>
      </c>
      <c r="L427" t="str">
        <f t="shared" si="478"/>
        <v>1426の契約。AAAAAAAAAAAAAAAAAAAAAAAAAAAAAAAAAAAAAAAAAAAAAAAAAAAAAAA</v>
      </c>
      <c r="M427" s="1">
        <f t="shared" si="523"/>
        <v>41405</v>
      </c>
      <c r="N427" t="str">
        <f t="shared" si="479"/>
        <v>1426の契約。BBBBBBBBBBBBBBBBBBBBBBBBBBBBBBBBBBBBBBBBBBBBBBBBBBBBBBBBBBB</v>
      </c>
      <c r="O427" s="1">
        <f t="shared" si="480"/>
        <v>41398</v>
      </c>
      <c r="P427" t="str">
        <f t="shared" si="481"/>
        <v>1426の契約。CCCCCCCCCCCCCCCCCCCCCCCCCCCCCCCCCCCCCCCCCCCCCCCCCC</v>
      </c>
      <c r="R427">
        <f t="shared" si="483"/>
        <v>1426</v>
      </c>
    </row>
    <row r="428" spans="1:18">
      <c r="A428" t="str">
        <f t="shared" si="468"/>
        <v>株式会社1427</v>
      </c>
      <c r="B428" t="str">
        <f t="shared" si="469"/>
        <v>ABC1427</v>
      </c>
      <c r="C428" t="str">
        <f t="shared" si="470"/>
        <v>142-0001</v>
      </c>
      <c r="D428" t="str">
        <f t="shared" si="471"/>
        <v>東京都1427番地</v>
      </c>
      <c r="E428" t="str">
        <f t="shared" si="472"/>
        <v>03-1234-1427</v>
      </c>
      <c r="F428" t="str">
        <f t="shared" si="473"/>
        <v>1427を得意とする会社。ＸXXXXXXXXXXXXXXXXXXXXXXXXXXXXXXXXXXXXXXXXXXXXXXXXXXXXXXXXXXXXXXXXXXXXXXXXXXXXXXXXXXXXXXXXXXXXXXXXXXXXXXXX</v>
      </c>
      <c r="G428" s="1">
        <f t="shared" si="474"/>
        <v>41427</v>
      </c>
      <c r="H428" t="str">
        <f t="shared" si="475"/>
        <v>1427の契約。YYYYYYYYYYYYYYYYYYYYYYYYYYYYYYYYYYYYYYYYYYYYYYYYYYYYYYYYYYYYYYY</v>
      </c>
      <c r="I428" s="1">
        <f t="shared" ref="I428:M428" si="524">G428-7</f>
        <v>41420</v>
      </c>
      <c r="J428" t="str">
        <f t="shared" si="477"/>
        <v>1427の契約。ZZZZZZZZZZZZZZZZZZZZZZZZZZZZZZZZZZZZZZZZZZZZZZZZZ</v>
      </c>
      <c r="K428" s="1">
        <f t="shared" si="524"/>
        <v>41413</v>
      </c>
      <c r="L428" t="str">
        <f t="shared" si="478"/>
        <v>1427の契約。AAAAAAAAAAAAAAAAAAAAAAAAAAAAAAAAAAAAAAAAAAAAAAAAAAAAAAA</v>
      </c>
      <c r="M428" s="1">
        <f t="shared" si="524"/>
        <v>41406</v>
      </c>
      <c r="N428" t="str">
        <f t="shared" si="479"/>
        <v>1427の契約。BBBBBBBBBBBBBBBBBBBBBBBBBBBBBBBBBBBBBBBBBBBBBBBBBBBBBBBBBBB</v>
      </c>
      <c r="O428" s="1">
        <f t="shared" si="480"/>
        <v>41399</v>
      </c>
      <c r="P428" t="str">
        <f t="shared" si="481"/>
        <v>1427の契約。CCCCCCCCCCCCCCCCCCCCCCCCCCCCCCCCCCCCCCCCCCCCCCCCCC</v>
      </c>
      <c r="R428">
        <f t="shared" si="483"/>
        <v>1427</v>
      </c>
    </row>
    <row r="429" spans="1:18">
      <c r="A429" t="str">
        <f t="shared" si="468"/>
        <v>株式会社1428</v>
      </c>
      <c r="B429" t="str">
        <f t="shared" si="469"/>
        <v>ABC1428</v>
      </c>
      <c r="C429" t="str">
        <f t="shared" si="470"/>
        <v>142-0001</v>
      </c>
      <c r="D429" t="str">
        <f t="shared" si="471"/>
        <v>東京都1428番地</v>
      </c>
      <c r="E429" t="str">
        <f t="shared" si="472"/>
        <v>03-1234-1428</v>
      </c>
      <c r="F429" t="str">
        <f t="shared" si="473"/>
        <v>1428を得意とする会社。ＸXXXXXXXXXXXXXXXXXXXXXXXXXXXXXXXXXXXXXXXXXXXXXXXXXXXXXXXXXXXXXXXXXXXXXXXXXXXXXXXXXXXXXXXXXXXXXXXXXXXXXXXX</v>
      </c>
      <c r="G429" s="1">
        <f t="shared" si="474"/>
        <v>41428</v>
      </c>
      <c r="H429" t="str">
        <f t="shared" si="475"/>
        <v>1428の契約。YYYYYYYYYYYYYYYYYYYYYYYYYYYYYYYYYYYYYYYYYYYYYYYYYYYYYYYYYYYYYYY</v>
      </c>
      <c r="I429" s="1">
        <f t="shared" ref="I429:M429" si="525">G429-7</f>
        <v>41421</v>
      </c>
      <c r="J429" t="str">
        <f t="shared" si="477"/>
        <v>1428の契約。ZZZZZZZZZZZZZZZZZZZZZZZZZZZZZZZZZZZZZZZZZZZZZZZZZ</v>
      </c>
      <c r="K429" s="1">
        <f t="shared" si="525"/>
        <v>41414</v>
      </c>
      <c r="L429" t="str">
        <f t="shared" si="478"/>
        <v>1428の契約。AAAAAAAAAAAAAAAAAAAAAAAAAAAAAAAAAAAAAAAAAAAAAAAAAAAAAAA</v>
      </c>
      <c r="M429" s="1">
        <f t="shared" si="525"/>
        <v>41407</v>
      </c>
      <c r="N429" t="str">
        <f t="shared" si="479"/>
        <v>1428の契約。BBBBBBBBBBBBBBBBBBBBBBBBBBBBBBBBBBBBBBBBBBBBBBBBBBBBBBBBBBB</v>
      </c>
      <c r="O429" s="1">
        <f t="shared" si="480"/>
        <v>41400</v>
      </c>
      <c r="P429" t="str">
        <f t="shared" si="481"/>
        <v>1428の契約。CCCCCCCCCCCCCCCCCCCCCCCCCCCCCCCCCCCCCCCCCCCCCCCCCC</v>
      </c>
      <c r="R429">
        <f t="shared" si="483"/>
        <v>1428</v>
      </c>
    </row>
    <row r="430" spans="1:18">
      <c r="A430" t="str">
        <f t="shared" si="468"/>
        <v>株式会社1429</v>
      </c>
      <c r="B430" t="str">
        <f t="shared" si="469"/>
        <v>ABC1429</v>
      </c>
      <c r="C430" t="str">
        <f t="shared" si="470"/>
        <v>142-0001</v>
      </c>
      <c r="D430" t="str">
        <f t="shared" si="471"/>
        <v>東京都1429番地</v>
      </c>
      <c r="E430" t="str">
        <f t="shared" si="472"/>
        <v>03-1234-1429</v>
      </c>
      <c r="F430" t="str">
        <f t="shared" si="473"/>
        <v>1429を得意とする会社。ＸXXXXXXXXXXXXXXXXXXXXXXXXXXXXXXXXXXXXXXXXXXXXXXXXXXXXXXXXXXXXXXXXXXXXXXXXXXXXXXXXXXXXXXXXXXXXXXXXXXXXXXXX</v>
      </c>
      <c r="G430" s="1">
        <f t="shared" si="474"/>
        <v>41429</v>
      </c>
      <c r="H430" t="str">
        <f t="shared" si="475"/>
        <v>1429の契約。YYYYYYYYYYYYYYYYYYYYYYYYYYYYYYYYYYYYYYYYYYYYYYYYYYYYYYYYYYYYYYY</v>
      </c>
      <c r="I430" s="1">
        <f t="shared" ref="I430:M430" si="526">G430-7</f>
        <v>41422</v>
      </c>
      <c r="J430" t="str">
        <f t="shared" si="477"/>
        <v>1429の契約。ZZZZZZZZZZZZZZZZZZZZZZZZZZZZZZZZZZZZZZZZZZZZZZZZZ</v>
      </c>
      <c r="K430" s="1">
        <f t="shared" si="526"/>
        <v>41415</v>
      </c>
      <c r="L430" t="str">
        <f t="shared" si="478"/>
        <v>1429の契約。AAAAAAAAAAAAAAAAAAAAAAAAAAAAAAAAAAAAAAAAAAAAAAAAAAAAAAA</v>
      </c>
      <c r="M430" s="1">
        <f t="shared" si="526"/>
        <v>41408</v>
      </c>
      <c r="N430" t="str">
        <f t="shared" si="479"/>
        <v>1429の契約。BBBBBBBBBBBBBBBBBBBBBBBBBBBBBBBBBBBBBBBBBBBBBBBBBBBBBBBBBBB</v>
      </c>
      <c r="O430" s="1">
        <f t="shared" si="480"/>
        <v>41401</v>
      </c>
      <c r="P430" t="str">
        <f t="shared" si="481"/>
        <v>1429の契約。CCCCCCCCCCCCCCCCCCCCCCCCCCCCCCCCCCCCCCCCCCCCCCCCCC</v>
      </c>
      <c r="R430">
        <f t="shared" si="483"/>
        <v>1429</v>
      </c>
    </row>
    <row r="431" spans="1:18">
      <c r="A431" t="str">
        <f t="shared" si="468"/>
        <v>株式会社1430</v>
      </c>
      <c r="B431" t="str">
        <f t="shared" si="469"/>
        <v>ABC1430</v>
      </c>
      <c r="C431" t="str">
        <f t="shared" si="470"/>
        <v>143-0001</v>
      </c>
      <c r="D431" t="str">
        <f t="shared" si="471"/>
        <v>東京都1430番地</v>
      </c>
      <c r="E431" t="str">
        <f t="shared" si="472"/>
        <v>03-1234-1430</v>
      </c>
      <c r="F431" t="str">
        <f t="shared" si="473"/>
        <v>1430を得意とする会社。ＸXXXXXXXXXXXXXXXXXXXXXXXXXXXXXXXXXXXXXXXXXXXXXXXXXXXXXXXXXXXXXXXXXXXXXXXXXXXXXXXXXXXXXXXXXXXXXXXXXXXXXXXX</v>
      </c>
      <c r="G431" s="1">
        <f t="shared" si="474"/>
        <v>41430</v>
      </c>
      <c r="H431" t="str">
        <f t="shared" si="475"/>
        <v>1430の契約。YYYYYYYYYYYYYYYYYYYYYYYYYYYYYYYYYYYYYYYYYYYYYYYYYYYYYYYYYYYYYYY</v>
      </c>
      <c r="I431" s="1">
        <f t="shared" ref="I431:M431" si="527">G431-7</f>
        <v>41423</v>
      </c>
      <c r="J431" t="str">
        <f t="shared" si="477"/>
        <v>1430の契約。ZZZZZZZZZZZZZZZZZZZZZZZZZZZZZZZZZZZZZZZZZZZZZZZZZ</v>
      </c>
      <c r="K431" s="1">
        <f t="shared" si="527"/>
        <v>41416</v>
      </c>
      <c r="L431" t="str">
        <f t="shared" si="478"/>
        <v>1430の契約。AAAAAAAAAAAAAAAAAAAAAAAAAAAAAAAAAAAAAAAAAAAAAAAAAAAAAAA</v>
      </c>
      <c r="M431" s="1">
        <f t="shared" si="527"/>
        <v>41409</v>
      </c>
      <c r="N431" t="str">
        <f t="shared" si="479"/>
        <v>1430の契約。BBBBBBBBBBBBBBBBBBBBBBBBBBBBBBBBBBBBBBBBBBBBBBBBBBBBBBBBBBB</v>
      </c>
      <c r="O431" s="1">
        <f t="shared" si="480"/>
        <v>41402</v>
      </c>
      <c r="P431" t="str">
        <f t="shared" si="481"/>
        <v>1430の契約。CCCCCCCCCCCCCCCCCCCCCCCCCCCCCCCCCCCCCCCCCCCCCCCCCC</v>
      </c>
      <c r="R431">
        <f t="shared" si="483"/>
        <v>1430</v>
      </c>
    </row>
    <row r="432" spans="1:18">
      <c r="A432" t="str">
        <f t="shared" si="468"/>
        <v>株式会社1431</v>
      </c>
      <c r="B432" t="str">
        <f t="shared" si="469"/>
        <v>ABC1431</v>
      </c>
      <c r="C432" t="str">
        <f t="shared" si="470"/>
        <v>143-0001</v>
      </c>
      <c r="D432" t="str">
        <f t="shared" si="471"/>
        <v>東京都1431番地</v>
      </c>
      <c r="E432" t="str">
        <f t="shared" si="472"/>
        <v>03-1234-1431</v>
      </c>
      <c r="F432" t="str">
        <f t="shared" si="473"/>
        <v>1431を得意とする会社。ＸXXXXXXXXXXXXXXXXXXXXXXXXXXXXXXXXXXXXXXXXXXXXXXXXXXXXXXXXXXXXXXXXXXXXXXXXXXXXXXXXXXXXXXXXXXXXXXXXXXXXXXXX</v>
      </c>
      <c r="G432" s="1">
        <f t="shared" si="474"/>
        <v>41431</v>
      </c>
      <c r="H432" t="str">
        <f t="shared" si="475"/>
        <v>1431の契約。YYYYYYYYYYYYYYYYYYYYYYYYYYYYYYYYYYYYYYYYYYYYYYYYYYYYYYYYYYYYYYY</v>
      </c>
      <c r="I432" s="1">
        <f t="shared" ref="I432:M432" si="528">G432-7</f>
        <v>41424</v>
      </c>
      <c r="J432" t="str">
        <f t="shared" si="477"/>
        <v>1431の契約。ZZZZZZZZZZZZZZZZZZZZZZZZZZZZZZZZZZZZZZZZZZZZZZZZZ</v>
      </c>
      <c r="K432" s="1">
        <f t="shared" si="528"/>
        <v>41417</v>
      </c>
      <c r="L432" t="str">
        <f t="shared" si="478"/>
        <v>1431の契約。AAAAAAAAAAAAAAAAAAAAAAAAAAAAAAAAAAAAAAAAAAAAAAAAAAAAAAA</v>
      </c>
      <c r="M432" s="1">
        <f t="shared" si="528"/>
        <v>41410</v>
      </c>
      <c r="N432" t="str">
        <f t="shared" si="479"/>
        <v>1431の契約。BBBBBBBBBBBBBBBBBBBBBBBBBBBBBBBBBBBBBBBBBBBBBBBBBBBBBBBBBBB</v>
      </c>
      <c r="O432" s="1">
        <f t="shared" si="480"/>
        <v>41403</v>
      </c>
      <c r="P432" t="str">
        <f t="shared" si="481"/>
        <v>1431の契約。CCCCCCCCCCCCCCCCCCCCCCCCCCCCCCCCCCCCCCCCCCCCCCCCCC</v>
      </c>
      <c r="R432">
        <f t="shared" si="483"/>
        <v>1431</v>
      </c>
    </row>
    <row r="433" spans="1:18">
      <c r="A433" t="str">
        <f t="shared" si="468"/>
        <v>株式会社1432</v>
      </c>
      <c r="B433" t="str">
        <f t="shared" si="469"/>
        <v>ABC1432</v>
      </c>
      <c r="C433" t="str">
        <f t="shared" si="470"/>
        <v>143-0001</v>
      </c>
      <c r="D433" t="str">
        <f t="shared" si="471"/>
        <v>東京都1432番地</v>
      </c>
      <c r="E433" t="str">
        <f t="shared" si="472"/>
        <v>03-1234-1432</v>
      </c>
      <c r="F433" t="str">
        <f t="shared" si="473"/>
        <v>1432を得意とする会社。ＸXXXXXXXXXXXXXXXXXXXXXXXXXXXXXXXXXXXXXXXXXXXXXXXXXXXXXXXXXXXXXXXXXXXXXXXXXXXXXXXXXXXXXXXXXXXXXXXXXXXXXXXX</v>
      </c>
      <c r="G433" s="1">
        <f t="shared" si="474"/>
        <v>41432</v>
      </c>
      <c r="H433" t="str">
        <f t="shared" si="475"/>
        <v>1432の契約。YYYYYYYYYYYYYYYYYYYYYYYYYYYYYYYYYYYYYYYYYYYYYYYYYYYYYYYYYYYYYYY</v>
      </c>
      <c r="I433" s="1">
        <f t="shared" ref="I433:M433" si="529">G433-7</f>
        <v>41425</v>
      </c>
      <c r="J433" t="str">
        <f t="shared" si="477"/>
        <v>1432の契約。ZZZZZZZZZZZZZZZZZZZZZZZZZZZZZZZZZZZZZZZZZZZZZZZZZ</v>
      </c>
      <c r="K433" s="1">
        <f t="shared" si="529"/>
        <v>41418</v>
      </c>
      <c r="L433" t="str">
        <f t="shared" si="478"/>
        <v>1432の契約。AAAAAAAAAAAAAAAAAAAAAAAAAAAAAAAAAAAAAAAAAAAAAAAAAAAAAAA</v>
      </c>
      <c r="M433" s="1">
        <f t="shared" si="529"/>
        <v>41411</v>
      </c>
      <c r="N433" t="str">
        <f t="shared" si="479"/>
        <v>1432の契約。BBBBBBBBBBBBBBBBBBBBBBBBBBBBBBBBBBBBBBBBBBBBBBBBBBBBBBBBBBB</v>
      </c>
      <c r="O433" s="1">
        <f t="shared" si="480"/>
        <v>41404</v>
      </c>
      <c r="P433" t="str">
        <f t="shared" si="481"/>
        <v>1432の契約。CCCCCCCCCCCCCCCCCCCCCCCCCCCCCCCCCCCCCCCCCCCCCCCCCC</v>
      </c>
      <c r="R433">
        <f t="shared" si="483"/>
        <v>1432</v>
      </c>
    </row>
    <row r="434" spans="1:18">
      <c r="A434" t="str">
        <f t="shared" si="468"/>
        <v>株式会社1433</v>
      </c>
      <c r="B434" t="str">
        <f t="shared" si="469"/>
        <v>ABC1433</v>
      </c>
      <c r="C434" t="str">
        <f t="shared" si="470"/>
        <v>143-0001</v>
      </c>
      <c r="D434" t="str">
        <f t="shared" si="471"/>
        <v>東京都1433番地</v>
      </c>
      <c r="E434" t="str">
        <f t="shared" si="472"/>
        <v>03-1234-1433</v>
      </c>
      <c r="F434" t="str">
        <f t="shared" si="473"/>
        <v>1433を得意とする会社。ＸXXXXXXXXXXXXXXXXXXXXXXXXXXXXXXXXXXXXXXXXXXXXXXXXXXXXXXXXXXXXXXXXXXXXXXXXXXXXXXXXXXXXXXXXXXXXXXXXXXXXXXXX</v>
      </c>
      <c r="G434" s="1">
        <f t="shared" si="474"/>
        <v>41433</v>
      </c>
      <c r="H434" t="str">
        <f t="shared" si="475"/>
        <v>1433の契約。YYYYYYYYYYYYYYYYYYYYYYYYYYYYYYYYYYYYYYYYYYYYYYYYYYYYYYYYYYYYYYY</v>
      </c>
      <c r="I434" s="1">
        <f t="shared" ref="I434:M434" si="530">G434-7</f>
        <v>41426</v>
      </c>
      <c r="J434" t="str">
        <f t="shared" si="477"/>
        <v>1433の契約。ZZZZZZZZZZZZZZZZZZZZZZZZZZZZZZZZZZZZZZZZZZZZZZZZZ</v>
      </c>
      <c r="K434" s="1">
        <f t="shared" si="530"/>
        <v>41419</v>
      </c>
      <c r="L434" t="str">
        <f t="shared" si="478"/>
        <v>1433の契約。AAAAAAAAAAAAAAAAAAAAAAAAAAAAAAAAAAAAAAAAAAAAAAAAAAAAAAA</v>
      </c>
      <c r="M434" s="1">
        <f t="shared" si="530"/>
        <v>41412</v>
      </c>
      <c r="N434" t="str">
        <f t="shared" si="479"/>
        <v>1433の契約。BBBBBBBBBBBBBBBBBBBBBBBBBBBBBBBBBBBBBBBBBBBBBBBBBBBBBBBBBBB</v>
      </c>
      <c r="O434" s="1">
        <f t="shared" si="480"/>
        <v>41405</v>
      </c>
      <c r="P434" t="str">
        <f t="shared" si="481"/>
        <v>1433の契約。CCCCCCCCCCCCCCCCCCCCCCCCCCCCCCCCCCCCCCCCCCCCCCCCCC</v>
      </c>
      <c r="R434">
        <f t="shared" si="483"/>
        <v>1433</v>
      </c>
    </row>
    <row r="435" spans="1:18">
      <c r="A435" t="str">
        <f t="shared" si="468"/>
        <v>株式会社1434</v>
      </c>
      <c r="B435" t="str">
        <f t="shared" si="469"/>
        <v>ABC1434</v>
      </c>
      <c r="C435" t="str">
        <f t="shared" si="470"/>
        <v>143-0001</v>
      </c>
      <c r="D435" t="str">
        <f t="shared" si="471"/>
        <v>東京都1434番地</v>
      </c>
      <c r="E435" t="str">
        <f t="shared" si="472"/>
        <v>03-1234-1434</v>
      </c>
      <c r="F435" t="str">
        <f t="shared" si="473"/>
        <v>1434を得意とする会社。ＸXXXXXXXXXXXXXXXXXXXXXXXXXXXXXXXXXXXXXXXXXXXXXXXXXXXXXXXXXXXXXXXXXXXXXXXXXXXXXXXXXXXXXXXXXXXXXXXXXXXXXXXX</v>
      </c>
      <c r="G435" s="1">
        <f t="shared" si="474"/>
        <v>41434</v>
      </c>
      <c r="H435" t="str">
        <f t="shared" si="475"/>
        <v>1434の契約。YYYYYYYYYYYYYYYYYYYYYYYYYYYYYYYYYYYYYYYYYYYYYYYYYYYYYYYYYYYYYYY</v>
      </c>
      <c r="I435" s="1">
        <f t="shared" ref="I435:M435" si="531">G435-7</f>
        <v>41427</v>
      </c>
      <c r="J435" t="str">
        <f t="shared" si="477"/>
        <v>1434の契約。ZZZZZZZZZZZZZZZZZZZZZZZZZZZZZZZZZZZZZZZZZZZZZZZZZ</v>
      </c>
      <c r="K435" s="1">
        <f t="shared" si="531"/>
        <v>41420</v>
      </c>
      <c r="L435" t="str">
        <f t="shared" si="478"/>
        <v>1434の契約。AAAAAAAAAAAAAAAAAAAAAAAAAAAAAAAAAAAAAAAAAAAAAAAAAAAAAAA</v>
      </c>
      <c r="M435" s="1">
        <f t="shared" si="531"/>
        <v>41413</v>
      </c>
      <c r="N435" t="str">
        <f t="shared" si="479"/>
        <v>1434の契約。BBBBBBBBBBBBBBBBBBBBBBBBBBBBBBBBBBBBBBBBBBBBBBBBBBBBBBBBBBB</v>
      </c>
      <c r="O435" s="1">
        <f t="shared" si="480"/>
        <v>41406</v>
      </c>
      <c r="P435" t="str">
        <f t="shared" si="481"/>
        <v>1434の契約。CCCCCCCCCCCCCCCCCCCCCCCCCCCCCCCCCCCCCCCCCCCCCCCCCC</v>
      </c>
      <c r="R435">
        <f t="shared" si="483"/>
        <v>1434</v>
      </c>
    </row>
    <row r="436" spans="1:18">
      <c r="A436" t="str">
        <f t="shared" si="468"/>
        <v>株式会社1435</v>
      </c>
      <c r="B436" t="str">
        <f t="shared" si="469"/>
        <v>ABC1435</v>
      </c>
      <c r="C436" t="str">
        <f t="shared" si="470"/>
        <v>143-0001</v>
      </c>
      <c r="D436" t="str">
        <f t="shared" si="471"/>
        <v>東京都1435番地</v>
      </c>
      <c r="E436" t="str">
        <f t="shared" si="472"/>
        <v>03-1234-1435</v>
      </c>
      <c r="F436" t="str">
        <f t="shared" si="473"/>
        <v>1435を得意とする会社。ＸXXXXXXXXXXXXXXXXXXXXXXXXXXXXXXXXXXXXXXXXXXXXXXXXXXXXXXXXXXXXXXXXXXXXXXXXXXXXXXXXXXXXXXXXXXXXXXXXXXXXXXXX</v>
      </c>
      <c r="G436" s="1">
        <f t="shared" si="474"/>
        <v>41435</v>
      </c>
      <c r="H436" t="str">
        <f t="shared" si="475"/>
        <v>1435の契約。YYYYYYYYYYYYYYYYYYYYYYYYYYYYYYYYYYYYYYYYYYYYYYYYYYYYYYYYYYYYYYY</v>
      </c>
      <c r="I436" s="1">
        <f t="shared" ref="I436:M436" si="532">G436-7</f>
        <v>41428</v>
      </c>
      <c r="J436" t="str">
        <f t="shared" si="477"/>
        <v>1435の契約。ZZZZZZZZZZZZZZZZZZZZZZZZZZZZZZZZZZZZZZZZZZZZZZZZZ</v>
      </c>
      <c r="K436" s="1">
        <f t="shared" si="532"/>
        <v>41421</v>
      </c>
      <c r="L436" t="str">
        <f t="shared" si="478"/>
        <v>1435の契約。AAAAAAAAAAAAAAAAAAAAAAAAAAAAAAAAAAAAAAAAAAAAAAAAAAAAAAA</v>
      </c>
      <c r="M436" s="1">
        <f t="shared" si="532"/>
        <v>41414</v>
      </c>
      <c r="N436" t="str">
        <f t="shared" si="479"/>
        <v>1435の契約。BBBBBBBBBBBBBBBBBBBBBBBBBBBBBBBBBBBBBBBBBBBBBBBBBBBBBBBBBBB</v>
      </c>
      <c r="O436" s="1">
        <f t="shared" si="480"/>
        <v>41407</v>
      </c>
      <c r="P436" t="str">
        <f t="shared" si="481"/>
        <v>1435の契約。CCCCCCCCCCCCCCCCCCCCCCCCCCCCCCCCCCCCCCCCCCCCCCCCCC</v>
      </c>
      <c r="R436">
        <f t="shared" si="483"/>
        <v>1435</v>
      </c>
    </row>
    <row r="437" spans="1:18">
      <c r="A437" t="str">
        <f t="shared" si="468"/>
        <v>株式会社1436</v>
      </c>
      <c r="B437" t="str">
        <f t="shared" si="469"/>
        <v>ABC1436</v>
      </c>
      <c r="C437" t="str">
        <f t="shared" si="470"/>
        <v>143-0001</v>
      </c>
      <c r="D437" t="str">
        <f t="shared" si="471"/>
        <v>東京都1436番地</v>
      </c>
      <c r="E437" t="str">
        <f t="shared" si="472"/>
        <v>03-1234-1436</v>
      </c>
      <c r="F437" t="str">
        <f t="shared" si="473"/>
        <v>1436を得意とする会社。ＸXXXXXXXXXXXXXXXXXXXXXXXXXXXXXXXXXXXXXXXXXXXXXXXXXXXXXXXXXXXXXXXXXXXXXXXXXXXXXXXXXXXXXXXXXXXXXXXXXXXXXXXX</v>
      </c>
      <c r="G437" s="1">
        <f t="shared" si="474"/>
        <v>41436</v>
      </c>
      <c r="H437" t="str">
        <f t="shared" si="475"/>
        <v>1436の契約。YYYYYYYYYYYYYYYYYYYYYYYYYYYYYYYYYYYYYYYYYYYYYYYYYYYYYYYYYYYYYYY</v>
      </c>
      <c r="I437" s="1">
        <f t="shared" ref="I437:M437" si="533">G437-7</f>
        <v>41429</v>
      </c>
      <c r="J437" t="str">
        <f t="shared" si="477"/>
        <v>1436の契約。ZZZZZZZZZZZZZZZZZZZZZZZZZZZZZZZZZZZZZZZZZZZZZZZZZ</v>
      </c>
      <c r="K437" s="1">
        <f t="shared" si="533"/>
        <v>41422</v>
      </c>
      <c r="L437" t="str">
        <f t="shared" si="478"/>
        <v>1436の契約。AAAAAAAAAAAAAAAAAAAAAAAAAAAAAAAAAAAAAAAAAAAAAAAAAAAAAAA</v>
      </c>
      <c r="M437" s="1">
        <f t="shared" si="533"/>
        <v>41415</v>
      </c>
      <c r="N437" t="str">
        <f t="shared" si="479"/>
        <v>1436の契約。BBBBBBBBBBBBBBBBBBBBBBBBBBBBBBBBBBBBBBBBBBBBBBBBBBBBBBBBBBB</v>
      </c>
      <c r="O437" s="1">
        <f t="shared" si="480"/>
        <v>41408</v>
      </c>
      <c r="P437" t="str">
        <f t="shared" si="481"/>
        <v>1436の契約。CCCCCCCCCCCCCCCCCCCCCCCCCCCCCCCCCCCCCCCCCCCCCCCCCC</v>
      </c>
      <c r="R437">
        <f t="shared" si="483"/>
        <v>1436</v>
      </c>
    </row>
    <row r="438" spans="1:18">
      <c r="A438" t="str">
        <f t="shared" si="468"/>
        <v>株式会社1437</v>
      </c>
      <c r="B438" t="str">
        <f t="shared" si="469"/>
        <v>ABC1437</v>
      </c>
      <c r="C438" t="str">
        <f t="shared" si="470"/>
        <v>143-0001</v>
      </c>
      <c r="D438" t="str">
        <f t="shared" si="471"/>
        <v>東京都1437番地</v>
      </c>
      <c r="E438" t="str">
        <f t="shared" si="472"/>
        <v>03-1234-1437</v>
      </c>
      <c r="F438" t="str">
        <f t="shared" si="473"/>
        <v>1437を得意とする会社。ＸXXXXXXXXXXXXXXXXXXXXXXXXXXXXXXXXXXXXXXXXXXXXXXXXXXXXXXXXXXXXXXXXXXXXXXXXXXXXXXXXXXXXXXXXXXXXXXXXXXXXXXXX</v>
      </c>
      <c r="G438" s="1">
        <f t="shared" si="474"/>
        <v>41437</v>
      </c>
      <c r="H438" t="str">
        <f t="shared" si="475"/>
        <v>1437の契約。YYYYYYYYYYYYYYYYYYYYYYYYYYYYYYYYYYYYYYYYYYYYYYYYYYYYYYYYYYYYYYY</v>
      </c>
      <c r="I438" s="1">
        <f t="shared" ref="I438:M438" si="534">G438-7</f>
        <v>41430</v>
      </c>
      <c r="J438" t="str">
        <f t="shared" si="477"/>
        <v>1437の契約。ZZZZZZZZZZZZZZZZZZZZZZZZZZZZZZZZZZZZZZZZZZZZZZZZZ</v>
      </c>
      <c r="K438" s="1">
        <f t="shared" si="534"/>
        <v>41423</v>
      </c>
      <c r="L438" t="str">
        <f t="shared" si="478"/>
        <v>1437の契約。AAAAAAAAAAAAAAAAAAAAAAAAAAAAAAAAAAAAAAAAAAAAAAAAAAAAAAA</v>
      </c>
      <c r="M438" s="1">
        <f t="shared" si="534"/>
        <v>41416</v>
      </c>
      <c r="N438" t="str">
        <f t="shared" si="479"/>
        <v>1437の契約。BBBBBBBBBBBBBBBBBBBBBBBBBBBBBBBBBBBBBBBBBBBBBBBBBBBBBBBBBBB</v>
      </c>
      <c r="O438" s="1">
        <f t="shared" si="480"/>
        <v>41409</v>
      </c>
      <c r="P438" t="str">
        <f t="shared" si="481"/>
        <v>1437の契約。CCCCCCCCCCCCCCCCCCCCCCCCCCCCCCCCCCCCCCCCCCCCCCCCCC</v>
      </c>
      <c r="R438">
        <f t="shared" si="483"/>
        <v>1437</v>
      </c>
    </row>
    <row r="439" spans="1:18">
      <c r="A439" t="str">
        <f t="shared" si="468"/>
        <v>株式会社1438</v>
      </c>
      <c r="B439" t="str">
        <f t="shared" si="469"/>
        <v>ABC1438</v>
      </c>
      <c r="C439" t="str">
        <f t="shared" si="470"/>
        <v>143-0001</v>
      </c>
      <c r="D439" t="str">
        <f t="shared" si="471"/>
        <v>東京都1438番地</v>
      </c>
      <c r="E439" t="str">
        <f t="shared" si="472"/>
        <v>03-1234-1438</v>
      </c>
      <c r="F439" t="str">
        <f t="shared" si="473"/>
        <v>1438を得意とする会社。ＸXXXXXXXXXXXXXXXXXXXXXXXXXXXXXXXXXXXXXXXXXXXXXXXXXXXXXXXXXXXXXXXXXXXXXXXXXXXXXXXXXXXXXXXXXXXXXXXXXXXXXXXX</v>
      </c>
      <c r="G439" s="1">
        <f t="shared" si="474"/>
        <v>41438</v>
      </c>
      <c r="H439" t="str">
        <f t="shared" si="475"/>
        <v>1438の契約。YYYYYYYYYYYYYYYYYYYYYYYYYYYYYYYYYYYYYYYYYYYYYYYYYYYYYYYYYYYYYYY</v>
      </c>
      <c r="I439" s="1">
        <f t="shared" ref="I439:M439" si="535">G439-7</f>
        <v>41431</v>
      </c>
      <c r="J439" t="str">
        <f t="shared" si="477"/>
        <v>1438の契約。ZZZZZZZZZZZZZZZZZZZZZZZZZZZZZZZZZZZZZZZZZZZZZZZZZ</v>
      </c>
      <c r="K439" s="1">
        <f t="shared" si="535"/>
        <v>41424</v>
      </c>
      <c r="L439" t="str">
        <f t="shared" si="478"/>
        <v>1438の契約。AAAAAAAAAAAAAAAAAAAAAAAAAAAAAAAAAAAAAAAAAAAAAAAAAAAAAAA</v>
      </c>
      <c r="M439" s="1">
        <f t="shared" si="535"/>
        <v>41417</v>
      </c>
      <c r="N439" t="str">
        <f t="shared" si="479"/>
        <v>1438の契約。BBBBBBBBBBBBBBBBBBBBBBBBBBBBBBBBBBBBBBBBBBBBBBBBBBBBBBBBBBB</v>
      </c>
      <c r="O439" s="1">
        <f t="shared" si="480"/>
        <v>41410</v>
      </c>
      <c r="P439" t="str">
        <f t="shared" si="481"/>
        <v>1438の契約。CCCCCCCCCCCCCCCCCCCCCCCCCCCCCCCCCCCCCCCCCCCCCCCCCC</v>
      </c>
      <c r="R439">
        <f t="shared" si="483"/>
        <v>1438</v>
      </c>
    </row>
    <row r="440" spans="1:18">
      <c r="A440" t="str">
        <f t="shared" si="468"/>
        <v>株式会社1439</v>
      </c>
      <c r="B440" t="str">
        <f t="shared" si="469"/>
        <v>ABC1439</v>
      </c>
      <c r="C440" t="str">
        <f t="shared" si="470"/>
        <v>143-0001</v>
      </c>
      <c r="D440" t="str">
        <f t="shared" si="471"/>
        <v>東京都1439番地</v>
      </c>
      <c r="E440" t="str">
        <f t="shared" si="472"/>
        <v>03-1234-1439</v>
      </c>
      <c r="F440" t="str">
        <f t="shared" si="473"/>
        <v>1439を得意とする会社。ＸXXXXXXXXXXXXXXXXXXXXXXXXXXXXXXXXXXXXXXXXXXXXXXXXXXXXXXXXXXXXXXXXXXXXXXXXXXXXXXXXXXXXXXXXXXXXXXXXXXXXXXXX</v>
      </c>
      <c r="G440" s="1">
        <f t="shared" si="474"/>
        <v>41439</v>
      </c>
      <c r="H440" t="str">
        <f t="shared" si="475"/>
        <v>1439の契約。YYYYYYYYYYYYYYYYYYYYYYYYYYYYYYYYYYYYYYYYYYYYYYYYYYYYYYYYYYYYYYY</v>
      </c>
      <c r="I440" s="1">
        <f t="shared" ref="I440:M440" si="536">G440-7</f>
        <v>41432</v>
      </c>
      <c r="J440" t="str">
        <f t="shared" si="477"/>
        <v>1439の契約。ZZZZZZZZZZZZZZZZZZZZZZZZZZZZZZZZZZZZZZZZZZZZZZZZZ</v>
      </c>
      <c r="K440" s="1">
        <f t="shared" si="536"/>
        <v>41425</v>
      </c>
      <c r="L440" t="str">
        <f t="shared" si="478"/>
        <v>1439の契約。AAAAAAAAAAAAAAAAAAAAAAAAAAAAAAAAAAAAAAAAAAAAAAAAAAAAAAA</v>
      </c>
      <c r="M440" s="1">
        <f t="shared" si="536"/>
        <v>41418</v>
      </c>
      <c r="N440" t="str">
        <f t="shared" si="479"/>
        <v>1439の契約。BBBBBBBBBBBBBBBBBBBBBBBBBBBBBBBBBBBBBBBBBBBBBBBBBBBBBBBBBBB</v>
      </c>
      <c r="O440" s="1">
        <f t="shared" si="480"/>
        <v>41411</v>
      </c>
      <c r="P440" t="str">
        <f t="shared" si="481"/>
        <v>1439の契約。CCCCCCCCCCCCCCCCCCCCCCCCCCCCCCCCCCCCCCCCCCCCCCCCCC</v>
      </c>
      <c r="R440">
        <f t="shared" si="483"/>
        <v>1439</v>
      </c>
    </row>
    <row r="441" spans="1:18">
      <c r="A441" t="str">
        <f t="shared" si="468"/>
        <v>株式会社1440</v>
      </c>
      <c r="B441" t="str">
        <f t="shared" si="469"/>
        <v>ABC1440</v>
      </c>
      <c r="C441" t="str">
        <f t="shared" si="470"/>
        <v>144-0001</v>
      </c>
      <c r="D441" t="str">
        <f t="shared" si="471"/>
        <v>東京都1440番地</v>
      </c>
      <c r="E441" t="str">
        <f t="shared" si="472"/>
        <v>03-1234-1440</v>
      </c>
      <c r="F441" t="str">
        <f t="shared" si="473"/>
        <v>1440を得意とする会社。ＸXXXXXXXXXXXXXXXXXXXXXXXXXXXXXXXXXXXXXXXXXXXXXXXXXXXXXXXXXXXXXXXXXXXXXXXXXXXXXXXXXXXXXXXXXXXXXXXXXXXXXXXX</v>
      </c>
      <c r="G441" s="1">
        <f t="shared" si="474"/>
        <v>41440</v>
      </c>
      <c r="H441" t="str">
        <f t="shared" si="475"/>
        <v>1440の契約。YYYYYYYYYYYYYYYYYYYYYYYYYYYYYYYYYYYYYYYYYYYYYYYYYYYYYYYYYYYYYYY</v>
      </c>
      <c r="I441" s="1">
        <f t="shared" ref="I441:M441" si="537">G441-7</f>
        <v>41433</v>
      </c>
      <c r="J441" t="str">
        <f t="shared" si="477"/>
        <v>1440の契約。ZZZZZZZZZZZZZZZZZZZZZZZZZZZZZZZZZZZZZZZZZZZZZZZZZ</v>
      </c>
      <c r="K441" s="1">
        <f t="shared" si="537"/>
        <v>41426</v>
      </c>
      <c r="L441" t="str">
        <f t="shared" si="478"/>
        <v>1440の契約。AAAAAAAAAAAAAAAAAAAAAAAAAAAAAAAAAAAAAAAAAAAAAAAAAAAAAAA</v>
      </c>
      <c r="M441" s="1">
        <f t="shared" si="537"/>
        <v>41419</v>
      </c>
      <c r="N441" t="str">
        <f t="shared" si="479"/>
        <v>1440の契約。BBBBBBBBBBBBBBBBBBBBBBBBBBBBBBBBBBBBBBBBBBBBBBBBBBBBBBBBBBB</v>
      </c>
      <c r="O441" s="1">
        <f t="shared" si="480"/>
        <v>41412</v>
      </c>
      <c r="P441" t="str">
        <f t="shared" si="481"/>
        <v>1440の契約。CCCCCCCCCCCCCCCCCCCCCCCCCCCCCCCCCCCCCCCCCCCCCCCCCC</v>
      </c>
      <c r="R441">
        <f t="shared" si="483"/>
        <v>1440</v>
      </c>
    </row>
    <row r="442" spans="1:18">
      <c r="A442" t="str">
        <f t="shared" si="468"/>
        <v>株式会社1441</v>
      </c>
      <c r="B442" t="str">
        <f t="shared" si="469"/>
        <v>ABC1441</v>
      </c>
      <c r="C442" t="str">
        <f t="shared" si="470"/>
        <v>144-0001</v>
      </c>
      <c r="D442" t="str">
        <f t="shared" si="471"/>
        <v>東京都1441番地</v>
      </c>
      <c r="E442" t="str">
        <f t="shared" si="472"/>
        <v>03-1234-1441</v>
      </c>
      <c r="F442" t="str">
        <f t="shared" si="473"/>
        <v>1441を得意とする会社。ＸXXXXXXXXXXXXXXXXXXXXXXXXXXXXXXXXXXXXXXXXXXXXXXXXXXXXXXXXXXXXXXXXXXXXXXXXXXXXXXXXXXXXXXXXXXXXXXXXXXXXXXXX</v>
      </c>
      <c r="G442" s="1">
        <f t="shared" si="474"/>
        <v>41441</v>
      </c>
      <c r="H442" t="str">
        <f t="shared" si="475"/>
        <v>1441の契約。YYYYYYYYYYYYYYYYYYYYYYYYYYYYYYYYYYYYYYYYYYYYYYYYYYYYYYYYYYYYYYY</v>
      </c>
      <c r="I442" s="1">
        <f t="shared" ref="I442:M442" si="538">G442-7</f>
        <v>41434</v>
      </c>
      <c r="J442" t="str">
        <f t="shared" si="477"/>
        <v>1441の契約。ZZZZZZZZZZZZZZZZZZZZZZZZZZZZZZZZZZZZZZZZZZZZZZZZZ</v>
      </c>
      <c r="K442" s="1">
        <f t="shared" si="538"/>
        <v>41427</v>
      </c>
      <c r="L442" t="str">
        <f t="shared" si="478"/>
        <v>1441の契約。AAAAAAAAAAAAAAAAAAAAAAAAAAAAAAAAAAAAAAAAAAAAAAAAAAAAAAA</v>
      </c>
      <c r="M442" s="1">
        <f t="shared" si="538"/>
        <v>41420</v>
      </c>
      <c r="N442" t="str">
        <f t="shared" si="479"/>
        <v>1441の契約。BBBBBBBBBBBBBBBBBBBBBBBBBBBBBBBBBBBBBBBBBBBBBBBBBBBBBBBBBBB</v>
      </c>
      <c r="O442" s="1">
        <f t="shared" si="480"/>
        <v>41413</v>
      </c>
      <c r="P442" t="str">
        <f t="shared" si="481"/>
        <v>1441の契約。CCCCCCCCCCCCCCCCCCCCCCCCCCCCCCCCCCCCCCCCCCCCCCCCCC</v>
      </c>
      <c r="R442">
        <f t="shared" si="483"/>
        <v>1441</v>
      </c>
    </row>
    <row r="443" spans="1:18">
      <c r="A443" t="str">
        <f t="shared" si="468"/>
        <v>株式会社1442</v>
      </c>
      <c r="B443" t="str">
        <f t="shared" si="469"/>
        <v>ABC1442</v>
      </c>
      <c r="C443" t="str">
        <f t="shared" si="470"/>
        <v>144-0001</v>
      </c>
      <c r="D443" t="str">
        <f t="shared" si="471"/>
        <v>東京都1442番地</v>
      </c>
      <c r="E443" t="str">
        <f t="shared" si="472"/>
        <v>03-1234-1442</v>
      </c>
      <c r="F443" t="str">
        <f t="shared" si="473"/>
        <v>1442を得意とする会社。ＸXXXXXXXXXXXXXXXXXXXXXXXXXXXXXXXXXXXXXXXXXXXXXXXXXXXXXXXXXXXXXXXXXXXXXXXXXXXXXXXXXXXXXXXXXXXXXXXXXXXXXXXX</v>
      </c>
      <c r="G443" s="1">
        <f t="shared" si="474"/>
        <v>41442</v>
      </c>
      <c r="H443" t="str">
        <f t="shared" si="475"/>
        <v>1442の契約。YYYYYYYYYYYYYYYYYYYYYYYYYYYYYYYYYYYYYYYYYYYYYYYYYYYYYYYYYYYYYYY</v>
      </c>
      <c r="I443" s="1">
        <f t="shared" ref="I443:M443" si="539">G443-7</f>
        <v>41435</v>
      </c>
      <c r="J443" t="str">
        <f t="shared" si="477"/>
        <v>1442の契約。ZZZZZZZZZZZZZZZZZZZZZZZZZZZZZZZZZZZZZZZZZZZZZZZZZ</v>
      </c>
      <c r="K443" s="1">
        <f t="shared" si="539"/>
        <v>41428</v>
      </c>
      <c r="L443" t="str">
        <f t="shared" si="478"/>
        <v>1442の契約。AAAAAAAAAAAAAAAAAAAAAAAAAAAAAAAAAAAAAAAAAAAAAAAAAAAAAAA</v>
      </c>
      <c r="M443" s="1">
        <f t="shared" si="539"/>
        <v>41421</v>
      </c>
      <c r="N443" t="str">
        <f t="shared" si="479"/>
        <v>1442の契約。BBBBBBBBBBBBBBBBBBBBBBBBBBBBBBBBBBBBBBBBBBBBBBBBBBBBBBBBBBB</v>
      </c>
      <c r="O443" s="1">
        <f t="shared" si="480"/>
        <v>41414</v>
      </c>
      <c r="P443" t="str">
        <f t="shared" si="481"/>
        <v>1442の契約。CCCCCCCCCCCCCCCCCCCCCCCCCCCCCCCCCCCCCCCCCCCCCCCCCC</v>
      </c>
      <c r="R443">
        <f t="shared" si="483"/>
        <v>1442</v>
      </c>
    </row>
    <row r="444" spans="1:18">
      <c r="A444" t="str">
        <f t="shared" si="468"/>
        <v>株式会社1443</v>
      </c>
      <c r="B444" t="str">
        <f t="shared" si="469"/>
        <v>ABC1443</v>
      </c>
      <c r="C444" t="str">
        <f t="shared" si="470"/>
        <v>144-0001</v>
      </c>
      <c r="D444" t="str">
        <f t="shared" si="471"/>
        <v>東京都1443番地</v>
      </c>
      <c r="E444" t="str">
        <f t="shared" si="472"/>
        <v>03-1234-1443</v>
      </c>
      <c r="F444" t="str">
        <f t="shared" si="473"/>
        <v>1443を得意とする会社。ＸXXXXXXXXXXXXXXXXXXXXXXXXXXXXXXXXXXXXXXXXXXXXXXXXXXXXXXXXXXXXXXXXXXXXXXXXXXXXXXXXXXXXXXXXXXXXXXXXXXXXXXXX</v>
      </c>
      <c r="G444" s="1">
        <f t="shared" si="474"/>
        <v>41443</v>
      </c>
      <c r="H444" t="str">
        <f t="shared" si="475"/>
        <v>1443の契約。YYYYYYYYYYYYYYYYYYYYYYYYYYYYYYYYYYYYYYYYYYYYYYYYYYYYYYYYYYYYYYY</v>
      </c>
      <c r="I444" s="1">
        <f t="shared" ref="I444:M444" si="540">G444-7</f>
        <v>41436</v>
      </c>
      <c r="J444" t="str">
        <f t="shared" si="477"/>
        <v>1443の契約。ZZZZZZZZZZZZZZZZZZZZZZZZZZZZZZZZZZZZZZZZZZZZZZZZZ</v>
      </c>
      <c r="K444" s="1">
        <f t="shared" si="540"/>
        <v>41429</v>
      </c>
      <c r="L444" t="str">
        <f t="shared" si="478"/>
        <v>1443の契約。AAAAAAAAAAAAAAAAAAAAAAAAAAAAAAAAAAAAAAAAAAAAAAAAAAAAAAA</v>
      </c>
      <c r="M444" s="1">
        <f t="shared" si="540"/>
        <v>41422</v>
      </c>
      <c r="N444" t="str">
        <f t="shared" si="479"/>
        <v>1443の契約。BBBBBBBBBBBBBBBBBBBBBBBBBBBBBBBBBBBBBBBBBBBBBBBBBBBBBBBBBBB</v>
      </c>
      <c r="O444" s="1">
        <f t="shared" si="480"/>
        <v>41415</v>
      </c>
      <c r="P444" t="str">
        <f t="shared" si="481"/>
        <v>1443の契約。CCCCCCCCCCCCCCCCCCCCCCCCCCCCCCCCCCCCCCCCCCCCCCCCCC</v>
      </c>
      <c r="R444">
        <f t="shared" si="483"/>
        <v>1443</v>
      </c>
    </row>
    <row r="445" spans="1:18">
      <c r="A445" t="str">
        <f t="shared" si="468"/>
        <v>株式会社1444</v>
      </c>
      <c r="B445" t="str">
        <f t="shared" si="469"/>
        <v>ABC1444</v>
      </c>
      <c r="C445" t="str">
        <f t="shared" si="470"/>
        <v>144-0001</v>
      </c>
      <c r="D445" t="str">
        <f t="shared" si="471"/>
        <v>東京都1444番地</v>
      </c>
      <c r="E445" t="str">
        <f t="shared" si="472"/>
        <v>03-1234-1444</v>
      </c>
      <c r="F445" t="str">
        <f t="shared" si="473"/>
        <v>1444を得意とする会社。ＸXXXXXXXXXXXXXXXXXXXXXXXXXXXXXXXXXXXXXXXXXXXXXXXXXXXXXXXXXXXXXXXXXXXXXXXXXXXXXXXXXXXXXXXXXXXXXXXXXXXXXXXX</v>
      </c>
      <c r="G445" s="1">
        <f t="shared" si="474"/>
        <v>41444</v>
      </c>
      <c r="H445" t="str">
        <f t="shared" si="475"/>
        <v>1444の契約。YYYYYYYYYYYYYYYYYYYYYYYYYYYYYYYYYYYYYYYYYYYYYYYYYYYYYYYYYYYYYYY</v>
      </c>
      <c r="I445" s="1">
        <f t="shared" ref="I445:M445" si="541">G445-7</f>
        <v>41437</v>
      </c>
      <c r="J445" t="str">
        <f t="shared" si="477"/>
        <v>1444の契約。ZZZZZZZZZZZZZZZZZZZZZZZZZZZZZZZZZZZZZZZZZZZZZZZZZ</v>
      </c>
      <c r="K445" s="1">
        <f t="shared" si="541"/>
        <v>41430</v>
      </c>
      <c r="L445" t="str">
        <f t="shared" si="478"/>
        <v>1444の契約。AAAAAAAAAAAAAAAAAAAAAAAAAAAAAAAAAAAAAAAAAAAAAAAAAAAAAAA</v>
      </c>
      <c r="M445" s="1">
        <f t="shared" si="541"/>
        <v>41423</v>
      </c>
      <c r="N445" t="str">
        <f t="shared" si="479"/>
        <v>1444の契約。BBBBBBBBBBBBBBBBBBBBBBBBBBBBBBBBBBBBBBBBBBBBBBBBBBBBBBBBBBB</v>
      </c>
      <c r="O445" s="1">
        <f t="shared" si="480"/>
        <v>41416</v>
      </c>
      <c r="P445" t="str">
        <f t="shared" si="481"/>
        <v>1444の契約。CCCCCCCCCCCCCCCCCCCCCCCCCCCCCCCCCCCCCCCCCCCCCCCCCC</v>
      </c>
      <c r="R445">
        <f t="shared" si="483"/>
        <v>1444</v>
      </c>
    </row>
    <row r="446" spans="1:18">
      <c r="A446" t="str">
        <f t="shared" si="468"/>
        <v>株式会社1445</v>
      </c>
      <c r="B446" t="str">
        <f t="shared" si="469"/>
        <v>ABC1445</v>
      </c>
      <c r="C446" t="str">
        <f t="shared" si="470"/>
        <v>144-0001</v>
      </c>
      <c r="D446" t="str">
        <f t="shared" si="471"/>
        <v>東京都1445番地</v>
      </c>
      <c r="E446" t="str">
        <f t="shared" si="472"/>
        <v>03-1234-1445</v>
      </c>
      <c r="F446" t="str">
        <f t="shared" si="473"/>
        <v>1445を得意とする会社。ＸXXXXXXXXXXXXXXXXXXXXXXXXXXXXXXXXXXXXXXXXXXXXXXXXXXXXXXXXXXXXXXXXXXXXXXXXXXXXXXXXXXXXXXXXXXXXXXXXXXXXXXXX</v>
      </c>
      <c r="G446" s="1">
        <f t="shared" si="474"/>
        <v>41445</v>
      </c>
      <c r="H446" t="str">
        <f t="shared" si="475"/>
        <v>1445の契約。YYYYYYYYYYYYYYYYYYYYYYYYYYYYYYYYYYYYYYYYYYYYYYYYYYYYYYYYYYYYYYY</v>
      </c>
      <c r="I446" s="1">
        <f t="shared" ref="I446:M446" si="542">G446-7</f>
        <v>41438</v>
      </c>
      <c r="J446" t="str">
        <f t="shared" si="477"/>
        <v>1445の契約。ZZZZZZZZZZZZZZZZZZZZZZZZZZZZZZZZZZZZZZZZZZZZZZZZZ</v>
      </c>
      <c r="K446" s="1">
        <f t="shared" si="542"/>
        <v>41431</v>
      </c>
      <c r="L446" t="str">
        <f t="shared" si="478"/>
        <v>1445の契約。AAAAAAAAAAAAAAAAAAAAAAAAAAAAAAAAAAAAAAAAAAAAAAAAAAAAAAA</v>
      </c>
      <c r="M446" s="1">
        <f t="shared" si="542"/>
        <v>41424</v>
      </c>
      <c r="N446" t="str">
        <f t="shared" si="479"/>
        <v>1445の契約。BBBBBBBBBBBBBBBBBBBBBBBBBBBBBBBBBBBBBBBBBBBBBBBBBBBBBBBBBBB</v>
      </c>
      <c r="O446" s="1">
        <f t="shared" si="480"/>
        <v>41417</v>
      </c>
      <c r="P446" t="str">
        <f t="shared" si="481"/>
        <v>1445の契約。CCCCCCCCCCCCCCCCCCCCCCCCCCCCCCCCCCCCCCCCCCCCCCCCCC</v>
      </c>
      <c r="R446">
        <f t="shared" si="483"/>
        <v>1445</v>
      </c>
    </row>
    <row r="447" spans="1:18">
      <c r="A447" t="str">
        <f t="shared" si="468"/>
        <v>株式会社1446</v>
      </c>
      <c r="B447" t="str">
        <f t="shared" si="469"/>
        <v>ABC1446</v>
      </c>
      <c r="C447" t="str">
        <f t="shared" si="470"/>
        <v>144-0001</v>
      </c>
      <c r="D447" t="str">
        <f t="shared" si="471"/>
        <v>東京都1446番地</v>
      </c>
      <c r="E447" t="str">
        <f t="shared" si="472"/>
        <v>03-1234-1446</v>
      </c>
      <c r="F447" t="str">
        <f t="shared" si="473"/>
        <v>1446を得意とする会社。ＸXXXXXXXXXXXXXXXXXXXXXXXXXXXXXXXXXXXXXXXXXXXXXXXXXXXXXXXXXXXXXXXXXXXXXXXXXXXXXXXXXXXXXXXXXXXXXXXXXXXXXXXX</v>
      </c>
      <c r="G447" s="1">
        <f t="shared" si="474"/>
        <v>41446</v>
      </c>
      <c r="H447" t="str">
        <f t="shared" si="475"/>
        <v>1446の契約。YYYYYYYYYYYYYYYYYYYYYYYYYYYYYYYYYYYYYYYYYYYYYYYYYYYYYYYYYYYYYYY</v>
      </c>
      <c r="I447" s="1">
        <f t="shared" ref="I447:M447" si="543">G447-7</f>
        <v>41439</v>
      </c>
      <c r="J447" t="str">
        <f t="shared" si="477"/>
        <v>1446の契約。ZZZZZZZZZZZZZZZZZZZZZZZZZZZZZZZZZZZZZZZZZZZZZZZZZ</v>
      </c>
      <c r="K447" s="1">
        <f t="shared" si="543"/>
        <v>41432</v>
      </c>
      <c r="L447" t="str">
        <f t="shared" si="478"/>
        <v>1446の契約。AAAAAAAAAAAAAAAAAAAAAAAAAAAAAAAAAAAAAAAAAAAAAAAAAAAAAAA</v>
      </c>
      <c r="M447" s="1">
        <f t="shared" si="543"/>
        <v>41425</v>
      </c>
      <c r="N447" t="str">
        <f t="shared" si="479"/>
        <v>1446の契約。BBBBBBBBBBBBBBBBBBBBBBBBBBBBBBBBBBBBBBBBBBBBBBBBBBBBBBBBBBB</v>
      </c>
      <c r="O447" s="1">
        <f t="shared" si="480"/>
        <v>41418</v>
      </c>
      <c r="P447" t="str">
        <f t="shared" si="481"/>
        <v>1446の契約。CCCCCCCCCCCCCCCCCCCCCCCCCCCCCCCCCCCCCCCCCCCCCCCCCC</v>
      </c>
      <c r="R447">
        <f t="shared" si="483"/>
        <v>1446</v>
      </c>
    </row>
    <row r="448" spans="1:18">
      <c r="A448" t="str">
        <f t="shared" si="468"/>
        <v>株式会社1447</v>
      </c>
      <c r="B448" t="str">
        <f t="shared" si="469"/>
        <v>ABC1447</v>
      </c>
      <c r="C448" t="str">
        <f t="shared" si="470"/>
        <v>144-0001</v>
      </c>
      <c r="D448" t="str">
        <f t="shared" si="471"/>
        <v>東京都1447番地</v>
      </c>
      <c r="E448" t="str">
        <f t="shared" si="472"/>
        <v>03-1234-1447</v>
      </c>
      <c r="F448" t="str">
        <f t="shared" si="473"/>
        <v>1447を得意とする会社。ＸXXXXXXXXXXXXXXXXXXXXXXXXXXXXXXXXXXXXXXXXXXXXXXXXXXXXXXXXXXXXXXXXXXXXXXXXXXXXXXXXXXXXXXXXXXXXXXXXXXXXXXXX</v>
      </c>
      <c r="G448" s="1">
        <f t="shared" si="474"/>
        <v>41447</v>
      </c>
      <c r="H448" t="str">
        <f t="shared" si="475"/>
        <v>1447の契約。YYYYYYYYYYYYYYYYYYYYYYYYYYYYYYYYYYYYYYYYYYYYYYYYYYYYYYYYYYYYYYY</v>
      </c>
      <c r="I448" s="1">
        <f t="shared" ref="I448:M448" si="544">G448-7</f>
        <v>41440</v>
      </c>
      <c r="J448" t="str">
        <f t="shared" si="477"/>
        <v>1447の契約。ZZZZZZZZZZZZZZZZZZZZZZZZZZZZZZZZZZZZZZZZZZZZZZZZZ</v>
      </c>
      <c r="K448" s="1">
        <f t="shared" si="544"/>
        <v>41433</v>
      </c>
      <c r="L448" t="str">
        <f t="shared" si="478"/>
        <v>1447の契約。AAAAAAAAAAAAAAAAAAAAAAAAAAAAAAAAAAAAAAAAAAAAAAAAAAAAAAA</v>
      </c>
      <c r="M448" s="1">
        <f t="shared" si="544"/>
        <v>41426</v>
      </c>
      <c r="N448" t="str">
        <f t="shared" si="479"/>
        <v>1447の契約。BBBBBBBBBBBBBBBBBBBBBBBBBBBBBBBBBBBBBBBBBBBBBBBBBBBBBBBBBBB</v>
      </c>
      <c r="O448" s="1">
        <f t="shared" si="480"/>
        <v>41419</v>
      </c>
      <c r="P448" t="str">
        <f t="shared" si="481"/>
        <v>1447の契約。CCCCCCCCCCCCCCCCCCCCCCCCCCCCCCCCCCCCCCCCCCCCCCCCCC</v>
      </c>
      <c r="R448">
        <f t="shared" si="483"/>
        <v>1447</v>
      </c>
    </row>
    <row r="449" spans="1:18">
      <c r="A449" t="str">
        <f t="shared" si="468"/>
        <v>株式会社1448</v>
      </c>
      <c r="B449" t="str">
        <f t="shared" si="469"/>
        <v>ABC1448</v>
      </c>
      <c r="C449" t="str">
        <f t="shared" si="470"/>
        <v>144-0001</v>
      </c>
      <c r="D449" t="str">
        <f t="shared" si="471"/>
        <v>東京都1448番地</v>
      </c>
      <c r="E449" t="str">
        <f t="shared" si="472"/>
        <v>03-1234-1448</v>
      </c>
      <c r="F449" t="str">
        <f t="shared" si="473"/>
        <v>1448を得意とする会社。ＸXXXXXXXXXXXXXXXXXXXXXXXXXXXXXXXXXXXXXXXXXXXXXXXXXXXXXXXXXXXXXXXXXXXXXXXXXXXXXXXXXXXXXXXXXXXXXXXXXXXXXXXX</v>
      </c>
      <c r="G449" s="1">
        <f t="shared" si="474"/>
        <v>41448</v>
      </c>
      <c r="H449" t="str">
        <f t="shared" si="475"/>
        <v>1448の契約。YYYYYYYYYYYYYYYYYYYYYYYYYYYYYYYYYYYYYYYYYYYYYYYYYYYYYYYYYYYYYYY</v>
      </c>
      <c r="I449" s="1">
        <f t="shared" ref="I449:M449" si="545">G449-7</f>
        <v>41441</v>
      </c>
      <c r="J449" t="str">
        <f t="shared" si="477"/>
        <v>1448の契約。ZZZZZZZZZZZZZZZZZZZZZZZZZZZZZZZZZZZZZZZZZZZZZZZZZ</v>
      </c>
      <c r="K449" s="1">
        <f t="shared" si="545"/>
        <v>41434</v>
      </c>
      <c r="L449" t="str">
        <f t="shared" si="478"/>
        <v>1448の契約。AAAAAAAAAAAAAAAAAAAAAAAAAAAAAAAAAAAAAAAAAAAAAAAAAAAAAAA</v>
      </c>
      <c r="M449" s="1">
        <f t="shared" si="545"/>
        <v>41427</v>
      </c>
      <c r="N449" t="str">
        <f t="shared" si="479"/>
        <v>1448の契約。BBBBBBBBBBBBBBBBBBBBBBBBBBBBBBBBBBBBBBBBBBBBBBBBBBBBBBBBBBB</v>
      </c>
      <c r="O449" s="1">
        <f t="shared" si="480"/>
        <v>41420</v>
      </c>
      <c r="P449" t="str">
        <f t="shared" si="481"/>
        <v>1448の契約。CCCCCCCCCCCCCCCCCCCCCCCCCCCCCCCCCCCCCCCCCCCCCCCCCC</v>
      </c>
      <c r="R449">
        <f t="shared" si="483"/>
        <v>1448</v>
      </c>
    </row>
    <row r="450" spans="1:18">
      <c r="A450" t="str">
        <f t="shared" ref="A450:A513" si="546">"株式会社"&amp;R450</f>
        <v>株式会社1449</v>
      </c>
      <c r="B450" t="str">
        <f t="shared" ref="B450:B513" si="547">"ABC"&amp;R450</f>
        <v>ABC1449</v>
      </c>
      <c r="C450" t="str">
        <f t="shared" ref="C450:C513" si="548">LEFT(R450,3)&amp;"-0001"</f>
        <v>144-0001</v>
      </c>
      <c r="D450" t="str">
        <f t="shared" ref="D450:D513" si="549">"東京都"&amp;R450&amp;"番地"</f>
        <v>東京都1449番地</v>
      </c>
      <c r="E450" t="str">
        <f t="shared" ref="E450:E513" si="550">"03-1234-"&amp;R450</f>
        <v>03-1234-1449</v>
      </c>
      <c r="F450" t="str">
        <f t="shared" ref="F450:F513" si="551">R450&amp;"を得意とする会社。ＸXXXXXXXXXXXXXXXXXXXXXXXXXXXXXXXXXXXXXXXXXXXXXXXXXXXXXXXXXXXXXXXXXXXXXXXXXXXXXXXXXXXXXXXXXXXXXXXXXXXXXXXX"</f>
        <v>1449を得意とする会社。ＸXXXXXXXXXXXXXXXXXXXXXXXXXXXXXXXXXXXXXXXXXXXXXXXXXXXXXXXXXXXXXXXXXXXXXXXXXXXXXXXXXXXXXXXXXXXXXXXXXXXXXXXX</v>
      </c>
      <c r="G450" s="1">
        <f t="shared" ref="G450:G513" si="552">R450+40000</f>
        <v>41449</v>
      </c>
      <c r="H450" t="str">
        <f t="shared" ref="H450:H513" si="553">R450&amp;"の契約。YYYYYYYYYYYYYYYYYYYYYYYYYYYYYYYYYYYYYYYYYYYYYYYYYYYYYYYYYYYYYYY"</f>
        <v>1449の契約。YYYYYYYYYYYYYYYYYYYYYYYYYYYYYYYYYYYYYYYYYYYYYYYYYYYYYYYYYYYYYYY</v>
      </c>
      <c r="I450" s="1">
        <f t="shared" ref="I450:M450" si="554">G450-7</f>
        <v>41442</v>
      </c>
      <c r="J450" t="str">
        <f t="shared" ref="J450:J513" si="555">R450&amp;"の契約。ZZZZZZZZZZZZZZZZZZZZZZZZZZZZZZZZZZZZZZZZZZZZZZZZZ"</f>
        <v>1449の契約。ZZZZZZZZZZZZZZZZZZZZZZZZZZZZZZZZZZZZZZZZZZZZZZZZZ</v>
      </c>
      <c r="K450" s="1">
        <f t="shared" si="554"/>
        <v>41435</v>
      </c>
      <c r="L450" t="str">
        <f t="shared" ref="L450:L513" si="556">R450&amp;"の契約。AAAAAAAAAAAAAAAAAAAAAAAAAAAAAAAAAAAAAAAAAAAAAAAAAAAAAAA"</f>
        <v>1449の契約。AAAAAAAAAAAAAAAAAAAAAAAAAAAAAAAAAAAAAAAAAAAAAAAAAAAAAAA</v>
      </c>
      <c r="M450" s="1">
        <f t="shared" si="554"/>
        <v>41428</v>
      </c>
      <c r="N450" t="str">
        <f t="shared" ref="N450:N513" si="557">R450&amp;"の契約。BBBBBBBBBBBBBBBBBBBBBBBBBBBBBBBBBBBBBBBBBBBBBBBBBBBBBBBBBBB"</f>
        <v>1449の契約。BBBBBBBBBBBBBBBBBBBBBBBBBBBBBBBBBBBBBBBBBBBBBBBBBBBBBBBBBBB</v>
      </c>
      <c r="O450" s="1">
        <f t="shared" ref="O450:O513" si="558">M450-7</f>
        <v>41421</v>
      </c>
      <c r="P450" t="str">
        <f t="shared" ref="P450:P513" si="559">R450&amp;"の契約。CCCCCCCCCCCCCCCCCCCCCCCCCCCCCCCCCCCCCCCCCCCCCCCCCC"</f>
        <v>1449の契約。CCCCCCCCCCCCCCCCCCCCCCCCCCCCCCCCCCCCCCCCCCCCCCCCCC</v>
      </c>
      <c r="R450">
        <f t="shared" si="483"/>
        <v>1449</v>
      </c>
    </row>
    <row r="451" spans="1:18">
      <c r="A451" t="str">
        <f t="shared" si="546"/>
        <v>株式会社1450</v>
      </c>
      <c r="B451" t="str">
        <f t="shared" si="547"/>
        <v>ABC1450</v>
      </c>
      <c r="C451" t="str">
        <f t="shared" si="548"/>
        <v>145-0001</v>
      </c>
      <c r="D451" t="str">
        <f t="shared" si="549"/>
        <v>東京都1450番地</v>
      </c>
      <c r="E451" t="str">
        <f t="shared" si="550"/>
        <v>03-1234-1450</v>
      </c>
      <c r="F451" t="str">
        <f t="shared" si="551"/>
        <v>1450を得意とする会社。ＸXXXXXXXXXXXXXXXXXXXXXXXXXXXXXXXXXXXXXXXXXXXXXXXXXXXXXXXXXXXXXXXXXXXXXXXXXXXXXXXXXXXXXXXXXXXXXXXXXXXXXXXX</v>
      </c>
      <c r="G451" s="1">
        <f t="shared" si="552"/>
        <v>41450</v>
      </c>
      <c r="H451" t="str">
        <f t="shared" si="553"/>
        <v>1450の契約。YYYYYYYYYYYYYYYYYYYYYYYYYYYYYYYYYYYYYYYYYYYYYYYYYYYYYYYYYYYYYYY</v>
      </c>
      <c r="I451" s="1">
        <f t="shared" ref="I451:M451" si="560">G451-7</f>
        <v>41443</v>
      </c>
      <c r="J451" t="str">
        <f t="shared" si="555"/>
        <v>1450の契約。ZZZZZZZZZZZZZZZZZZZZZZZZZZZZZZZZZZZZZZZZZZZZZZZZZ</v>
      </c>
      <c r="K451" s="1">
        <f t="shared" si="560"/>
        <v>41436</v>
      </c>
      <c r="L451" t="str">
        <f t="shared" si="556"/>
        <v>1450の契約。AAAAAAAAAAAAAAAAAAAAAAAAAAAAAAAAAAAAAAAAAAAAAAAAAAAAAAA</v>
      </c>
      <c r="M451" s="1">
        <f t="shared" si="560"/>
        <v>41429</v>
      </c>
      <c r="N451" t="str">
        <f t="shared" si="557"/>
        <v>1450の契約。BBBBBBBBBBBBBBBBBBBBBBBBBBBBBBBBBBBBBBBBBBBBBBBBBBBBBBBBBBB</v>
      </c>
      <c r="O451" s="1">
        <f t="shared" si="558"/>
        <v>41422</v>
      </c>
      <c r="P451" t="str">
        <f t="shared" si="559"/>
        <v>1450の契約。CCCCCCCCCCCCCCCCCCCCCCCCCCCCCCCCCCCCCCCCCCCCCCCCCC</v>
      </c>
      <c r="R451">
        <f t="shared" ref="R451:R514" si="561">R450+1</f>
        <v>1450</v>
      </c>
    </row>
    <row r="452" spans="1:18">
      <c r="A452" t="str">
        <f t="shared" si="546"/>
        <v>株式会社1451</v>
      </c>
      <c r="B452" t="str">
        <f t="shared" si="547"/>
        <v>ABC1451</v>
      </c>
      <c r="C452" t="str">
        <f t="shared" si="548"/>
        <v>145-0001</v>
      </c>
      <c r="D452" t="str">
        <f t="shared" si="549"/>
        <v>東京都1451番地</v>
      </c>
      <c r="E452" t="str">
        <f t="shared" si="550"/>
        <v>03-1234-1451</v>
      </c>
      <c r="F452" t="str">
        <f t="shared" si="551"/>
        <v>1451を得意とする会社。ＸXXXXXXXXXXXXXXXXXXXXXXXXXXXXXXXXXXXXXXXXXXXXXXXXXXXXXXXXXXXXXXXXXXXXXXXXXXXXXXXXXXXXXXXXXXXXXXXXXXXXXXXX</v>
      </c>
      <c r="G452" s="1">
        <f t="shared" si="552"/>
        <v>41451</v>
      </c>
      <c r="H452" t="str">
        <f t="shared" si="553"/>
        <v>1451の契約。YYYYYYYYYYYYYYYYYYYYYYYYYYYYYYYYYYYYYYYYYYYYYYYYYYYYYYYYYYYYYYY</v>
      </c>
      <c r="I452" s="1">
        <f t="shared" ref="I452:M452" si="562">G452-7</f>
        <v>41444</v>
      </c>
      <c r="J452" t="str">
        <f t="shared" si="555"/>
        <v>1451の契約。ZZZZZZZZZZZZZZZZZZZZZZZZZZZZZZZZZZZZZZZZZZZZZZZZZ</v>
      </c>
      <c r="K452" s="1">
        <f t="shared" si="562"/>
        <v>41437</v>
      </c>
      <c r="L452" t="str">
        <f t="shared" si="556"/>
        <v>1451の契約。AAAAAAAAAAAAAAAAAAAAAAAAAAAAAAAAAAAAAAAAAAAAAAAAAAAAAAA</v>
      </c>
      <c r="M452" s="1">
        <f t="shared" si="562"/>
        <v>41430</v>
      </c>
      <c r="N452" t="str">
        <f t="shared" si="557"/>
        <v>1451の契約。BBBBBBBBBBBBBBBBBBBBBBBBBBBBBBBBBBBBBBBBBBBBBBBBBBBBBBBBBBB</v>
      </c>
      <c r="O452" s="1">
        <f t="shared" si="558"/>
        <v>41423</v>
      </c>
      <c r="P452" t="str">
        <f t="shared" si="559"/>
        <v>1451の契約。CCCCCCCCCCCCCCCCCCCCCCCCCCCCCCCCCCCCCCCCCCCCCCCCCC</v>
      </c>
      <c r="R452">
        <f t="shared" si="561"/>
        <v>1451</v>
      </c>
    </row>
    <row r="453" spans="1:18">
      <c r="A453" t="str">
        <f t="shared" si="546"/>
        <v>株式会社1452</v>
      </c>
      <c r="B453" t="str">
        <f t="shared" si="547"/>
        <v>ABC1452</v>
      </c>
      <c r="C453" t="str">
        <f t="shared" si="548"/>
        <v>145-0001</v>
      </c>
      <c r="D453" t="str">
        <f t="shared" si="549"/>
        <v>東京都1452番地</v>
      </c>
      <c r="E453" t="str">
        <f t="shared" si="550"/>
        <v>03-1234-1452</v>
      </c>
      <c r="F453" t="str">
        <f t="shared" si="551"/>
        <v>1452を得意とする会社。ＸXXXXXXXXXXXXXXXXXXXXXXXXXXXXXXXXXXXXXXXXXXXXXXXXXXXXXXXXXXXXXXXXXXXXXXXXXXXXXXXXXXXXXXXXXXXXXXXXXXXXXXXX</v>
      </c>
      <c r="G453" s="1">
        <f t="shared" si="552"/>
        <v>41452</v>
      </c>
      <c r="H453" t="str">
        <f t="shared" si="553"/>
        <v>1452の契約。YYYYYYYYYYYYYYYYYYYYYYYYYYYYYYYYYYYYYYYYYYYYYYYYYYYYYYYYYYYYYYY</v>
      </c>
      <c r="I453" s="1">
        <f t="shared" ref="I453:M453" si="563">G453-7</f>
        <v>41445</v>
      </c>
      <c r="J453" t="str">
        <f t="shared" si="555"/>
        <v>1452の契約。ZZZZZZZZZZZZZZZZZZZZZZZZZZZZZZZZZZZZZZZZZZZZZZZZZ</v>
      </c>
      <c r="K453" s="1">
        <f t="shared" si="563"/>
        <v>41438</v>
      </c>
      <c r="L453" t="str">
        <f t="shared" si="556"/>
        <v>1452の契約。AAAAAAAAAAAAAAAAAAAAAAAAAAAAAAAAAAAAAAAAAAAAAAAAAAAAAAA</v>
      </c>
      <c r="M453" s="1">
        <f t="shared" si="563"/>
        <v>41431</v>
      </c>
      <c r="N453" t="str">
        <f t="shared" si="557"/>
        <v>1452の契約。BBBBBBBBBBBBBBBBBBBBBBBBBBBBBBBBBBBBBBBBBBBBBBBBBBBBBBBBBBB</v>
      </c>
      <c r="O453" s="1">
        <f t="shared" si="558"/>
        <v>41424</v>
      </c>
      <c r="P453" t="str">
        <f t="shared" si="559"/>
        <v>1452の契約。CCCCCCCCCCCCCCCCCCCCCCCCCCCCCCCCCCCCCCCCCCCCCCCCCC</v>
      </c>
      <c r="R453">
        <f t="shared" si="561"/>
        <v>1452</v>
      </c>
    </row>
    <row r="454" spans="1:18">
      <c r="A454" t="str">
        <f t="shared" si="546"/>
        <v>株式会社1453</v>
      </c>
      <c r="B454" t="str">
        <f t="shared" si="547"/>
        <v>ABC1453</v>
      </c>
      <c r="C454" t="str">
        <f t="shared" si="548"/>
        <v>145-0001</v>
      </c>
      <c r="D454" t="str">
        <f t="shared" si="549"/>
        <v>東京都1453番地</v>
      </c>
      <c r="E454" t="str">
        <f t="shared" si="550"/>
        <v>03-1234-1453</v>
      </c>
      <c r="F454" t="str">
        <f t="shared" si="551"/>
        <v>1453を得意とする会社。ＸXXXXXXXXXXXXXXXXXXXXXXXXXXXXXXXXXXXXXXXXXXXXXXXXXXXXXXXXXXXXXXXXXXXXXXXXXXXXXXXXXXXXXXXXXXXXXXXXXXXXXXXX</v>
      </c>
      <c r="G454" s="1">
        <f t="shared" si="552"/>
        <v>41453</v>
      </c>
      <c r="H454" t="str">
        <f t="shared" si="553"/>
        <v>1453の契約。YYYYYYYYYYYYYYYYYYYYYYYYYYYYYYYYYYYYYYYYYYYYYYYYYYYYYYYYYYYYYYY</v>
      </c>
      <c r="I454" s="1">
        <f t="shared" ref="I454:M454" si="564">G454-7</f>
        <v>41446</v>
      </c>
      <c r="J454" t="str">
        <f t="shared" si="555"/>
        <v>1453の契約。ZZZZZZZZZZZZZZZZZZZZZZZZZZZZZZZZZZZZZZZZZZZZZZZZZ</v>
      </c>
      <c r="K454" s="1">
        <f t="shared" si="564"/>
        <v>41439</v>
      </c>
      <c r="L454" t="str">
        <f t="shared" si="556"/>
        <v>1453の契約。AAAAAAAAAAAAAAAAAAAAAAAAAAAAAAAAAAAAAAAAAAAAAAAAAAAAAAA</v>
      </c>
      <c r="M454" s="1">
        <f t="shared" si="564"/>
        <v>41432</v>
      </c>
      <c r="N454" t="str">
        <f t="shared" si="557"/>
        <v>1453の契約。BBBBBBBBBBBBBBBBBBBBBBBBBBBBBBBBBBBBBBBBBBBBBBBBBBBBBBBBBBB</v>
      </c>
      <c r="O454" s="1">
        <f t="shared" si="558"/>
        <v>41425</v>
      </c>
      <c r="P454" t="str">
        <f t="shared" si="559"/>
        <v>1453の契約。CCCCCCCCCCCCCCCCCCCCCCCCCCCCCCCCCCCCCCCCCCCCCCCCCC</v>
      </c>
      <c r="R454">
        <f t="shared" si="561"/>
        <v>1453</v>
      </c>
    </row>
    <row r="455" spans="1:18">
      <c r="A455" t="str">
        <f t="shared" si="546"/>
        <v>株式会社1454</v>
      </c>
      <c r="B455" t="str">
        <f t="shared" si="547"/>
        <v>ABC1454</v>
      </c>
      <c r="C455" t="str">
        <f t="shared" si="548"/>
        <v>145-0001</v>
      </c>
      <c r="D455" t="str">
        <f t="shared" si="549"/>
        <v>東京都1454番地</v>
      </c>
      <c r="E455" t="str">
        <f t="shared" si="550"/>
        <v>03-1234-1454</v>
      </c>
      <c r="F455" t="str">
        <f t="shared" si="551"/>
        <v>1454を得意とする会社。ＸXXXXXXXXXXXXXXXXXXXXXXXXXXXXXXXXXXXXXXXXXXXXXXXXXXXXXXXXXXXXXXXXXXXXXXXXXXXXXXXXXXXXXXXXXXXXXXXXXXXXXXXX</v>
      </c>
      <c r="G455" s="1">
        <f t="shared" si="552"/>
        <v>41454</v>
      </c>
      <c r="H455" t="str">
        <f t="shared" si="553"/>
        <v>1454の契約。YYYYYYYYYYYYYYYYYYYYYYYYYYYYYYYYYYYYYYYYYYYYYYYYYYYYYYYYYYYYYYY</v>
      </c>
      <c r="I455" s="1">
        <f t="shared" ref="I455:M455" si="565">G455-7</f>
        <v>41447</v>
      </c>
      <c r="J455" t="str">
        <f t="shared" si="555"/>
        <v>1454の契約。ZZZZZZZZZZZZZZZZZZZZZZZZZZZZZZZZZZZZZZZZZZZZZZZZZ</v>
      </c>
      <c r="K455" s="1">
        <f t="shared" si="565"/>
        <v>41440</v>
      </c>
      <c r="L455" t="str">
        <f t="shared" si="556"/>
        <v>1454の契約。AAAAAAAAAAAAAAAAAAAAAAAAAAAAAAAAAAAAAAAAAAAAAAAAAAAAAAA</v>
      </c>
      <c r="M455" s="1">
        <f t="shared" si="565"/>
        <v>41433</v>
      </c>
      <c r="N455" t="str">
        <f t="shared" si="557"/>
        <v>1454の契約。BBBBBBBBBBBBBBBBBBBBBBBBBBBBBBBBBBBBBBBBBBBBBBBBBBBBBBBBBBB</v>
      </c>
      <c r="O455" s="1">
        <f t="shared" si="558"/>
        <v>41426</v>
      </c>
      <c r="P455" t="str">
        <f t="shared" si="559"/>
        <v>1454の契約。CCCCCCCCCCCCCCCCCCCCCCCCCCCCCCCCCCCCCCCCCCCCCCCCCC</v>
      </c>
      <c r="R455">
        <f t="shared" si="561"/>
        <v>1454</v>
      </c>
    </row>
    <row r="456" spans="1:18">
      <c r="A456" t="str">
        <f t="shared" si="546"/>
        <v>株式会社1455</v>
      </c>
      <c r="B456" t="str">
        <f t="shared" si="547"/>
        <v>ABC1455</v>
      </c>
      <c r="C456" t="str">
        <f t="shared" si="548"/>
        <v>145-0001</v>
      </c>
      <c r="D456" t="str">
        <f t="shared" si="549"/>
        <v>東京都1455番地</v>
      </c>
      <c r="E456" t="str">
        <f t="shared" si="550"/>
        <v>03-1234-1455</v>
      </c>
      <c r="F456" t="str">
        <f t="shared" si="551"/>
        <v>1455を得意とする会社。ＸXXXXXXXXXXXXXXXXXXXXXXXXXXXXXXXXXXXXXXXXXXXXXXXXXXXXXXXXXXXXXXXXXXXXXXXXXXXXXXXXXXXXXXXXXXXXXXXXXXXXXXXX</v>
      </c>
      <c r="G456" s="1">
        <f t="shared" si="552"/>
        <v>41455</v>
      </c>
      <c r="H456" t="str">
        <f t="shared" si="553"/>
        <v>1455の契約。YYYYYYYYYYYYYYYYYYYYYYYYYYYYYYYYYYYYYYYYYYYYYYYYYYYYYYYYYYYYYYY</v>
      </c>
      <c r="I456" s="1">
        <f t="shared" ref="I456:M456" si="566">G456-7</f>
        <v>41448</v>
      </c>
      <c r="J456" t="str">
        <f t="shared" si="555"/>
        <v>1455の契約。ZZZZZZZZZZZZZZZZZZZZZZZZZZZZZZZZZZZZZZZZZZZZZZZZZ</v>
      </c>
      <c r="K456" s="1">
        <f t="shared" si="566"/>
        <v>41441</v>
      </c>
      <c r="L456" t="str">
        <f t="shared" si="556"/>
        <v>1455の契約。AAAAAAAAAAAAAAAAAAAAAAAAAAAAAAAAAAAAAAAAAAAAAAAAAAAAAAA</v>
      </c>
      <c r="M456" s="1">
        <f t="shared" si="566"/>
        <v>41434</v>
      </c>
      <c r="N456" t="str">
        <f t="shared" si="557"/>
        <v>1455の契約。BBBBBBBBBBBBBBBBBBBBBBBBBBBBBBBBBBBBBBBBBBBBBBBBBBBBBBBBBBB</v>
      </c>
      <c r="O456" s="1">
        <f t="shared" si="558"/>
        <v>41427</v>
      </c>
      <c r="P456" t="str">
        <f t="shared" si="559"/>
        <v>1455の契約。CCCCCCCCCCCCCCCCCCCCCCCCCCCCCCCCCCCCCCCCCCCCCCCCCC</v>
      </c>
      <c r="R456">
        <f t="shared" si="561"/>
        <v>1455</v>
      </c>
    </row>
    <row r="457" spans="1:18">
      <c r="A457" t="str">
        <f t="shared" si="546"/>
        <v>株式会社1456</v>
      </c>
      <c r="B457" t="str">
        <f t="shared" si="547"/>
        <v>ABC1456</v>
      </c>
      <c r="C457" t="str">
        <f t="shared" si="548"/>
        <v>145-0001</v>
      </c>
      <c r="D457" t="str">
        <f t="shared" si="549"/>
        <v>東京都1456番地</v>
      </c>
      <c r="E457" t="str">
        <f t="shared" si="550"/>
        <v>03-1234-1456</v>
      </c>
      <c r="F457" t="str">
        <f t="shared" si="551"/>
        <v>1456を得意とする会社。ＸXXXXXXXXXXXXXXXXXXXXXXXXXXXXXXXXXXXXXXXXXXXXXXXXXXXXXXXXXXXXXXXXXXXXXXXXXXXXXXXXXXXXXXXXXXXXXXXXXXXXXXXX</v>
      </c>
      <c r="G457" s="1">
        <f t="shared" si="552"/>
        <v>41456</v>
      </c>
      <c r="H457" t="str">
        <f t="shared" si="553"/>
        <v>1456の契約。YYYYYYYYYYYYYYYYYYYYYYYYYYYYYYYYYYYYYYYYYYYYYYYYYYYYYYYYYYYYYYY</v>
      </c>
      <c r="I457" s="1">
        <f t="shared" ref="I457:M457" si="567">G457-7</f>
        <v>41449</v>
      </c>
      <c r="J457" t="str">
        <f t="shared" si="555"/>
        <v>1456の契約。ZZZZZZZZZZZZZZZZZZZZZZZZZZZZZZZZZZZZZZZZZZZZZZZZZ</v>
      </c>
      <c r="K457" s="1">
        <f t="shared" si="567"/>
        <v>41442</v>
      </c>
      <c r="L457" t="str">
        <f t="shared" si="556"/>
        <v>1456の契約。AAAAAAAAAAAAAAAAAAAAAAAAAAAAAAAAAAAAAAAAAAAAAAAAAAAAAAA</v>
      </c>
      <c r="M457" s="1">
        <f t="shared" si="567"/>
        <v>41435</v>
      </c>
      <c r="N457" t="str">
        <f t="shared" si="557"/>
        <v>1456の契約。BBBBBBBBBBBBBBBBBBBBBBBBBBBBBBBBBBBBBBBBBBBBBBBBBBBBBBBBBBB</v>
      </c>
      <c r="O457" s="1">
        <f t="shared" si="558"/>
        <v>41428</v>
      </c>
      <c r="P457" t="str">
        <f t="shared" si="559"/>
        <v>1456の契約。CCCCCCCCCCCCCCCCCCCCCCCCCCCCCCCCCCCCCCCCCCCCCCCCCC</v>
      </c>
      <c r="R457">
        <f t="shared" si="561"/>
        <v>1456</v>
      </c>
    </row>
    <row r="458" spans="1:18">
      <c r="A458" t="str">
        <f t="shared" si="546"/>
        <v>株式会社1457</v>
      </c>
      <c r="B458" t="str">
        <f t="shared" si="547"/>
        <v>ABC1457</v>
      </c>
      <c r="C458" t="str">
        <f t="shared" si="548"/>
        <v>145-0001</v>
      </c>
      <c r="D458" t="str">
        <f t="shared" si="549"/>
        <v>東京都1457番地</v>
      </c>
      <c r="E458" t="str">
        <f t="shared" si="550"/>
        <v>03-1234-1457</v>
      </c>
      <c r="F458" t="str">
        <f t="shared" si="551"/>
        <v>1457を得意とする会社。ＸXXXXXXXXXXXXXXXXXXXXXXXXXXXXXXXXXXXXXXXXXXXXXXXXXXXXXXXXXXXXXXXXXXXXXXXXXXXXXXXXXXXXXXXXXXXXXXXXXXXXXXXX</v>
      </c>
      <c r="G458" s="1">
        <f t="shared" si="552"/>
        <v>41457</v>
      </c>
      <c r="H458" t="str">
        <f t="shared" si="553"/>
        <v>1457の契約。YYYYYYYYYYYYYYYYYYYYYYYYYYYYYYYYYYYYYYYYYYYYYYYYYYYYYYYYYYYYYYY</v>
      </c>
      <c r="I458" s="1">
        <f t="shared" ref="I458:M458" si="568">G458-7</f>
        <v>41450</v>
      </c>
      <c r="J458" t="str">
        <f t="shared" si="555"/>
        <v>1457の契約。ZZZZZZZZZZZZZZZZZZZZZZZZZZZZZZZZZZZZZZZZZZZZZZZZZ</v>
      </c>
      <c r="K458" s="1">
        <f t="shared" si="568"/>
        <v>41443</v>
      </c>
      <c r="L458" t="str">
        <f t="shared" si="556"/>
        <v>1457の契約。AAAAAAAAAAAAAAAAAAAAAAAAAAAAAAAAAAAAAAAAAAAAAAAAAAAAAAA</v>
      </c>
      <c r="M458" s="1">
        <f t="shared" si="568"/>
        <v>41436</v>
      </c>
      <c r="N458" t="str">
        <f t="shared" si="557"/>
        <v>1457の契約。BBBBBBBBBBBBBBBBBBBBBBBBBBBBBBBBBBBBBBBBBBBBBBBBBBBBBBBBBBB</v>
      </c>
      <c r="O458" s="1">
        <f t="shared" si="558"/>
        <v>41429</v>
      </c>
      <c r="P458" t="str">
        <f t="shared" si="559"/>
        <v>1457の契約。CCCCCCCCCCCCCCCCCCCCCCCCCCCCCCCCCCCCCCCCCCCCCCCCCC</v>
      </c>
      <c r="R458">
        <f t="shared" si="561"/>
        <v>1457</v>
      </c>
    </row>
    <row r="459" spans="1:18">
      <c r="A459" t="str">
        <f t="shared" si="546"/>
        <v>株式会社1458</v>
      </c>
      <c r="B459" t="str">
        <f t="shared" si="547"/>
        <v>ABC1458</v>
      </c>
      <c r="C459" t="str">
        <f t="shared" si="548"/>
        <v>145-0001</v>
      </c>
      <c r="D459" t="str">
        <f t="shared" si="549"/>
        <v>東京都1458番地</v>
      </c>
      <c r="E459" t="str">
        <f t="shared" si="550"/>
        <v>03-1234-1458</v>
      </c>
      <c r="F459" t="str">
        <f t="shared" si="551"/>
        <v>1458を得意とする会社。ＸXXXXXXXXXXXXXXXXXXXXXXXXXXXXXXXXXXXXXXXXXXXXXXXXXXXXXXXXXXXXXXXXXXXXXXXXXXXXXXXXXXXXXXXXXXXXXXXXXXXXXXXX</v>
      </c>
      <c r="G459" s="1">
        <f t="shared" si="552"/>
        <v>41458</v>
      </c>
      <c r="H459" t="str">
        <f t="shared" si="553"/>
        <v>1458の契約。YYYYYYYYYYYYYYYYYYYYYYYYYYYYYYYYYYYYYYYYYYYYYYYYYYYYYYYYYYYYYYY</v>
      </c>
      <c r="I459" s="1">
        <f t="shared" ref="I459:M459" si="569">G459-7</f>
        <v>41451</v>
      </c>
      <c r="J459" t="str">
        <f t="shared" si="555"/>
        <v>1458の契約。ZZZZZZZZZZZZZZZZZZZZZZZZZZZZZZZZZZZZZZZZZZZZZZZZZ</v>
      </c>
      <c r="K459" s="1">
        <f t="shared" si="569"/>
        <v>41444</v>
      </c>
      <c r="L459" t="str">
        <f t="shared" si="556"/>
        <v>1458の契約。AAAAAAAAAAAAAAAAAAAAAAAAAAAAAAAAAAAAAAAAAAAAAAAAAAAAAAA</v>
      </c>
      <c r="M459" s="1">
        <f t="shared" si="569"/>
        <v>41437</v>
      </c>
      <c r="N459" t="str">
        <f t="shared" si="557"/>
        <v>1458の契約。BBBBBBBBBBBBBBBBBBBBBBBBBBBBBBBBBBBBBBBBBBBBBBBBBBBBBBBBBBB</v>
      </c>
      <c r="O459" s="1">
        <f t="shared" si="558"/>
        <v>41430</v>
      </c>
      <c r="P459" t="str">
        <f t="shared" si="559"/>
        <v>1458の契約。CCCCCCCCCCCCCCCCCCCCCCCCCCCCCCCCCCCCCCCCCCCCCCCCCC</v>
      </c>
      <c r="R459">
        <f t="shared" si="561"/>
        <v>1458</v>
      </c>
    </row>
    <row r="460" spans="1:18">
      <c r="A460" t="str">
        <f t="shared" si="546"/>
        <v>株式会社1459</v>
      </c>
      <c r="B460" t="str">
        <f t="shared" si="547"/>
        <v>ABC1459</v>
      </c>
      <c r="C460" t="str">
        <f t="shared" si="548"/>
        <v>145-0001</v>
      </c>
      <c r="D460" t="str">
        <f t="shared" si="549"/>
        <v>東京都1459番地</v>
      </c>
      <c r="E460" t="str">
        <f t="shared" si="550"/>
        <v>03-1234-1459</v>
      </c>
      <c r="F460" t="str">
        <f t="shared" si="551"/>
        <v>1459を得意とする会社。ＸXXXXXXXXXXXXXXXXXXXXXXXXXXXXXXXXXXXXXXXXXXXXXXXXXXXXXXXXXXXXXXXXXXXXXXXXXXXXXXXXXXXXXXXXXXXXXXXXXXXXXXXX</v>
      </c>
      <c r="G460" s="1">
        <f t="shared" si="552"/>
        <v>41459</v>
      </c>
      <c r="H460" t="str">
        <f t="shared" si="553"/>
        <v>1459の契約。YYYYYYYYYYYYYYYYYYYYYYYYYYYYYYYYYYYYYYYYYYYYYYYYYYYYYYYYYYYYYYY</v>
      </c>
      <c r="I460" s="1">
        <f t="shared" ref="I460:M460" si="570">G460-7</f>
        <v>41452</v>
      </c>
      <c r="J460" t="str">
        <f t="shared" si="555"/>
        <v>1459の契約。ZZZZZZZZZZZZZZZZZZZZZZZZZZZZZZZZZZZZZZZZZZZZZZZZZ</v>
      </c>
      <c r="K460" s="1">
        <f t="shared" si="570"/>
        <v>41445</v>
      </c>
      <c r="L460" t="str">
        <f t="shared" si="556"/>
        <v>1459の契約。AAAAAAAAAAAAAAAAAAAAAAAAAAAAAAAAAAAAAAAAAAAAAAAAAAAAAAA</v>
      </c>
      <c r="M460" s="1">
        <f t="shared" si="570"/>
        <v>41438</v>
      </c>
      <c r="N460" t="str">
        <f t="shared" si="557"/>
        <v>1459の契約。BBBBBBBBBBBBBBBBBBBBBBBBBBBBBBBBBBBBBBBBBBBBBBBBBBBBBBBBBBB</v>
      </c>
      <c r="O460" s="1">
        <f t="shared" si="558"/>
        <v>41431</v>
      </c>
      <c r="P460" t="str">
        <f t="shared" si="559"/>
        <v>1459の契約。CCCCCCCCCCCCCCCCCCCCCCCCCCCCCCCCCCCCCCCCCCCCCCCCCC</v>
      </c>
      <c r="R460">
        <f t="shared" si="561"/>
        <v>1459</v>
      </c>
    </row>
    <row r="461" spans="1:18">
      <c r="A461" t="str">
        <f t="shared" si="546"/>
        <v>株式会社1460</v>
      </c>
      <c r="B461" t="str">
        <f t="shared" si="547"/>
        <v>ABC1460</v>
      </c>
      <c r="C461" t="str">
        <f t="shared" si="548"/>
        <v>146-0001</v>
      </c>
      <c r="D461" t="str">
        <f t="shared" si="549"/>
        <v>東京都1460番地</v>
      </c>
      <c r="E461" t="str">
        <f t="shared" si="550"/>
        <v>03-1234-1460</v>
      </c>
      <c r="F461" t="str">
        <f t="shared" si="551"/>
        <v>1460を得意とする会社。ＸXXXXXXXXXXXXXXXXXXXXXXXXXXXXXXXXXXXXXXXXXXXXXXXXXXXXXXXXXXXXXXXXXXXXXXXXXXXXXXXXXXXXXXXXXXXXXXXXXXXXXXXX</v>
      </c>
      <c r="G461" s="1">
        <f t="shared" si="552"/>
        <v>41460</v>
      </c>
      <c r="H461" t="str">
        <f t="shared" si="553"/>
        <v>1460の契約。YYYYYYYYYYYYYYYYYYYYYYYYYYYYYYYYYYYYYYYYYYYYYYYYYYYYYYYYYYYYYYY</v>
      </c>
      <c r="I461" s="1">
        <f t="shared" ref="I461:M461" si="571">G461-7</f>
        <v>41453</v>
      </c>
      <c r="J461" t="str">
        <f t="shared" si="555"/>
        <v>1460の契約。ZZZZZZZZZZZZZZZZZZZZZZZZZZZZZZZZZZZZZZZZZZZZZZZZZ</v>
      </c>
      <c r="K461" s="1">
        <f t="shared" si="571"/>
        <v>41446</v>
      </c>
      <c r="L461" t="str">
        <f t="shared" si="556"/>
        <v>1460の契約。AAAAAAAAAAAAAAAAAAAAAAAAAAAAAAAAAAAAAAAAAAAAAAAAAAAAAAA</v>
      </c>
      <c r="M461" s="1">
        <f t="shared" si="571"/>
        <v>41439</v>
      </c>
      <c r="N461" t="str">
        <f t="shared" si="557"/>
        <v>1460の契約。BBBBBBBBBBBBBBBBBBBBBBBBBBBBBBBBBBBBBBBBBBBBBBBBBBBBBBBBBBB</v>
      </c>
      <c r="O461" s="1">
        <f t="shared" si="558"/>
        <v>41432</v>
      </c>
      <c r="P461" t="str">
        <f t="shared" si="559"/>
        <v>1460の契約。CCCCCCCCCCCCCCCCCCCCCCCCCCCCCCCCCCCCCCCCCCCCCCCCCC</v>
      </c>
      <c r="R461">
        <f t="shared" si="561"/>
        <v>1460</v>
      </c>
    </row>
    <row r="462" spans="1:18">
      <c r="A462" t="str">
        <f t="shared" si="546"/>
        <v>株式会社1461</v>
      </c>
      <c r="B462" t="str">
        <f t="shared" si="547"/>
        <v>ABC1461</v>
      </c>
      <c r="C462" t="str">
        <f t="shared" si="548"/>
        <v>146-0001</v>
      </c>
      <c r="D462" t="str">
        <f t="shared" si="549"/>
        <v>東京都1461番地</v>
      </c>
      <c r="E462" t="str">
        <f t="shared" si="550"/>
        <v>03-1234-1461</v>
      </c>
      <c r="F462" t="str">
        <f t="shared" si="551"/>
        <v>1461を得意とする会社。ＸXXXXXXXXXXXXXXXXXXXXXXXXXXXXXXXXXXXXXXXXXXXXXXXXXXXXXXXXXXXXXXXXXXXXXXXXXXXXXXXXXXXXXXXXXXXXXXXXXXXXXXXX</v>
      </c>
      <c r="G462" s="1">
        <f t="shared" si="552"/>
        <v>41461</v>
      </c>
      <c r="H462" t="str">
        <f t="shared" si="553"/>
        <v>1461の契約。YYYYYYYYYYYYYYYYYYYYYYYYYYYYYYYYYYYYYYYYYYYYYYYYYYYYYYYYYYYYYYY</v>
      </c>
      <c r="I462" s="1">
        <f t="shared" ref="I462:M462" si="572">G462-7</f>
        <v>41454</v>
      </c>
      <c r="J462" t="str">
        <f t="shared" si="555"/>
        <v>1461の契約。ZZZZZZZZZZZZZZZZZZZZZZZZZZZZZZZZZZZZZZZZZZZZZZZZZ</v>
      </c>
      <c r="K462" s="1">
        <f t="shared" si="572"/>
        <v>41447</v>
      </c>
      <c r="L462" t="str">
        <f t="shared" si="556"/>
        <v>1461の契約。AAAAAAAAAAAAAAAAAAAAAAAAAAAAAAAAAAAAAAAAAAAAAAAAAAAAAAA</v>
      </c>
      <c r="M462" s="1">
        <f t="shared" si="572"/>
        <v>41440</v>
      </c>
      <c r="N462" t="str">
        <f t="shared" si="557"/>
        <v>1461の契約。BBBBBBBBBBBBBBBBBBBBBBBBBBBBBBBBBBBBBBBBBBBBBBBBBBBBBBBBBBB</v>
      </c>
      <c r="O462" s="1">
        <f t="shared" si="558"/>
        <v>41433</v>
      </c>
      <c r="P462" t="str">
        <f t="shared" si="559"/>
        <v>1461の契約。CCCCCCCCCCCCCCCCCCCCCCCCCCCCCCCCCCCCCCCCCCCCCCCCCC</v>
      </c>
      <c r="R462">
        <f t="shared" si="561"/>
        <v>1461</v>
      </c>
    </row>
    <row r="463" spans="1:18">
      <c r="A463" t="str">
        <f t="shared" si="546"/>
        <v>株式会社1462</v>
      </c>
      <c r="B463" t="str">
        <f t="shared" si="547"/>
        <v>ABC1462</v>
      </c>
      <c r="C463" t="str">
        <f t="shared" si="548"/>
        <v>146-0001</v>
      </c>
      <c r="D463" t="str">
        <f t="shared" si="549"/>
        <v>東京都1462番地</v>
      </c>
      <c r="E463" t="str">
        <f t="shared" si="550"/>
        <v>03-1234-1462</v>
      </c>
      <c r="F463" t="str">
        <f t="shared" si="551"/>
        <v>1462を得意とする会社。ＸXXXXXXXXXXXXXXXXXXXXXXXXXXXXXXXXXXXXXXXXXXXXXXXXXXXXXXXXXXXXXXXXXXXXXXXXXXXXXXXXXXXXXXXXXXXXXXXXXXXXXXXX</v>
      </c>
      <c r="G463" s="1">
        <f t="shared" si="552"/>
        <v>41462</v>
      </c>
      <c r="H463" t="str">
        <f t="shared" si="553"/>
        <v>1462の契約。YYYYYYYYYYYYYYYYYYYYYYYYYYYYYYYYYYYYYYYYYYYYYYYYYYYYYYYYYYYYYYY</v>
      </c>
      <c r="I463" s="1">
        <f t="shared" ref="I463:M463" si="573">G463-7</f>
        <v>41455</v>
      </c>
      <c r="J463" t="str">
        <f t="shared" si="555"/>
        <v>1462の契約。ZZZZZZZZZZZZZZZZZZZZZZZZZZZZZZZZZZZZZZZZZZZZZZZZZ</v>
      </c>
      <c r="K463" s="1">
        <f t="shared" si="573"/>
        <v>41448</v>
      </c>
      <c r="L463" t="str">
        <f t="shared" si="556"/>
        <v>1462の契約。AAAAAAAAAAAAAAAAAAAAAAAAAAAAAAAAAAAAAAAAAAAAAAAAAAAAAAA</v>
      </c>
      <c r="M463" s="1">
        <f t="shared" si="573"/>
        <v>41441</v>
      </c>
      <c r="N463" t="str">
        <f t="shared" si="557"/>
        <v>1462の契約。BBBBBBBBBBBBBBBBBBBBBBBBBBBBBBBBBBBBBBBBBBBBBBBBBBBBBBBBBBB</v>
      </c>
      <c r="O463" s="1">
        <f t="shared" si="558"/>
        <v>41434</v>
      </c>
      <c r="P463" t="str">
        <f t="shared" si="559"/>
        <v>1462の契約。CCCCCCCCCCCCCCCCCCCCCCCCCCCCCCCCCCCCCCCCCCCCCCCCCC</v>
      </c>
      <c r="R463">
        <f t="shared" si="561"/>
        <v>1462</v>
      </c>
    </row>
    <row r="464" spans="1:18">
      <c r="A464" t="str">
        <f t="shared" si="546"/>
        <v>株式会社1463</v>
      </c>
      <c r="B464" t="str">
        <f t="shared" si="547"/>
        <v>ABC1463</v>
      </c>
      <c r="C464" t="str">
        <f t="shared" si="548"/>
        <v>146-0001</v>
      </c>
      <c r="D464" t="str">
        <f t="shared" si="549"/>
        <v>東京都1463番地</v>
      </c>
      <c r="E464" t="str">
        <f t="shared" si="550"/>
        <v>03-1234-1463</v>
      </c>
      <c r="F464" t="str">
        <f t="shared" si="551"/>
        <v>1463を得意とする会社。ＸXXXXXXXXXXXXXXXXXXXXXXXXXXXXXXXXXXXXXXXXXXXXXXXXXXXXXXXXXXXXXXXXXXXXXXXXXXXXXXXXXXXXXXXXXXXXXXXXXXXXXXXX</v>
      </c>
      <c r="G464" s="1">
        <f t="shared" si="552"/>
        <v>41463</v>
      </c>
      <c r="H464" t="str">
        <f t="shared" si="553"/>
        <v>1463の契約。YYYYYYYYYYYYYYYYYYYYYYYYYYYYYYYYYYYYYYYYYYYYYYYYYYYYYYYYYYYYYYY</v>
      </c>
      <c r="I464" s="1">
        <f t="shared" ref="I464:M464" si="574">G464-7</f>
        <v>41456</v>
      </c>
      <c r="J464" t="str">
        <f t="shared" si="555"/>
        <v>1463の契約。ZZZZZZZZZZZZZZZZZZZZZZZZZZZZZZZZZZZZZZZZZZZZZZZZZ</v>
      </c>
      <c r="K464" s="1">
        <f t="shared" si="574"/>
        <v>41449</v>
      </c>
      <c r="L464" t="str">
        <f t="shared" si="556"/>
        <v>1463の契約。AAAAAAAAAAAAAAAAAAAAAAAAAAAAAAAAAAAAAAAAAAAAAAAAAAAAAAA</v>
      </c>
      <c r="M464" s="1">
        <f t="shared" si="574"/>
        <v>41442</v>
      </c>
      <c r="N464" t="str">
        <f t="shared" si="557"/>
        <v>1463の契約。BBBBBBBBBBBBBBBBBBBBBBBBBBBBBBBBBBBBBBBBBBBBBBBBBBBBBBBBBBB</v>
      </c>
      <c r="O464" s="1">
        <f t="shared" si="558"/>
        <v>41435</v>
      </c>
      <c r="P464" t="str">
        <f t="shared" si="559"/>
        <v>1463の契約。CCCCCCCCCCCCCCCCCCCCCCCCCCCCCCCCCCCCCCCCCCCCCCCCCC</v>
      </c>
      <c r="R464">
        <f t="shared" si="561"/>
        <v>1463</v>
      </c>
    </row>
    <row r="465" spans="1:18">
      <c r="A465" t="str">
        <f t="shared" si="546"/>
        <v>株式会社1464</v>
      </c>
      <c r="B465" t="str">
        <f t="shared" si="547"/>
        <v>ABC1464</v>
      </c>
      <c r="C465" t="str">
        <f t="shared" si="548"/>
        <v>146-0001</v>
      </c>
      <c r="D465" t="str">
        <f t="shared" si="549"/>
        <v>東京都1464番地</v>
      </c>
      <c r="E465" t="str">
        <f t="shared" si="550"/>
        <v>03-1234-1464</v>
      </c>
      <c r="F465" t="str">
        <f t="shared" si="551"/>
        <v>1464を得意とする会社。ＸXXXXXXXXXXXXXXXXXXXXXXXXXXXXXXXXXXXXXXXXXXXXXXXXXXXXXXXXXXXXXXXXXXXXXXXXXXXXXXXXXXXXXXXXXXXXXXXXXXXXXXXX</v>
      </c>
      <c r="G465" s="1">
        <f t="shared" si="552"/>
        <v>41464</v>
      </c>
      <c r="H465" t="str">
        <f t="shared" si="553"/>
        <v>1464の契約。YYYYYYYYYYYYYYYYYYYYYYYYYYYYYYYYYYYYYYYYYYYYYYYYYYYYYYYYYYYYYYY</v>
      </c>
      <c r="I465" s="1">
        <f t="shared" ref="I465:M465" si="575">G465-7</f>
        <v>41457</v>
      </c>
      <c r="J465" t="str">
        <f t="shared" si="555"/>
        <v>1464の契約。ZZZZZZZZZZZZZZZZZZZZZZZZZZZZZZZZZZZZZZZZZZZZZZZZZ</v>
      </c>
      <c r="K465" s="1">
        <f t="shared" si="575"/>
        <v>41450</v>
      </c>
      <c r="L465" t="str">
        <f t="shared" si="556"/>
        <v>1464の契約。AAAAAAAAAAAAAAAAAAAAAAAAAAAAAAAAAAAAAAAAAAAAAAAAAAAAAAA</v>
      </c>
      <c r="M465" s="1">
        <f t="shared" si="575"/>
        <v>41443</v>
      </c>
      <c r="N465" t="str">
        <f t="shared" si="557"/>
        <v>1464の契約。BBBBBBBBBBBBBBBBBBBBBBBBBBBBBBBBBBBBBBBBBBBBBBBBBBBBBBBBBBB</v>
      </c>
      <c r="O465" s="1">
        <f t="shared" si="558"/>
        <v>41436</v>
      </c>
      <c r="P465" t="str">
        <f t="shared" si="559"/>
        <v>1464の契約。CCCCCCCCCCCCCCCCCCCCCCCCCCCCCCCCCCCCCCCCCCCCCCCCCC</v>
      </c>
      <c r="R465">
        <f t="shared" si="561"/>
        <v>1464</v>
      </c>
    </row>
    <row r="466" spans="1:18">
      <c r="A466" t="str">
        <f t="shared" si="546"/>
        <v>株式会社1465</v>
      </c>
      <c r="B466" t="str">
        <f t="shared" si="547"/>
        <v>ABC1465</v>
      </c>
      <c r="C466" t="str">
        <f t="shared" si="548"/>
        <v>146-0001</v>
      </c>
      <c r="D466" t="str">
        <f t="shared" si="549"/>
        <v>東京都1465番地</v>
      </c>
      <c r="E466" t="str">
        <f t="shared" si="550"/>
        <v>03-1234-1465</v>
      </c>
      <c r="F466" t="str">
        <f t="shared" si="551"/>
        <v>1465を得意とする会社。ＸXXXXXXXXXXXXXXXXXXXXXXXXXXXXXXXXXXXXXXXXXXXXXXXXXXXXXXXXXXXXXXXXXXXXXXXXXXXXXXXXXXXXXXXXXXXXXXXXXXXXXXXX</v>
      </c>
      <c r="G466" s="1">
        <f t="shared" si="552"/>
        <v>41465</v>
      </c>
      <c r="H466" t="str">
        <f t="shared" si="553"/>
        <v>1465の契約。YYYYYYYYYYYYYYYYYYYYYYYYYYYYYYYYYYYYYYYYYYYYYYYYYYYYYYYYYYYYYYY</v>
      </c>
      <c r="I466" s="1">
        <f t="shared" ref="I466:M466" si="576">G466-7</f>
        <v>41458</v>
      </c>
      <c r="J466" t="str">
        <f t="shared" si="555"/>
        <v>1465の契約。ZZZZZZZZZZZZZZZZZZZZZZZZZZZZZZZZZZZZZZZZZZZZZZZZZ</v>
      </c>
      <c r="K466" s="1">
        <f t="shared" si="576"/>
        <v>41451</v>
      </c>
      <c r="L466" t="str">
        <f t="shared" si="556"/>
        <v>1465の契約。AAAAAAAAAAAAAAAAAAAAAAAAAAAAAAAAAAAAAAAAAAAAAAAAAAAAAAA</v>
      </c>
      <c r="M466" s="1">
        <f t="shared" si="576"/>
        <v>41444</v>
      </c>
      <c r="N466" t="str">
        <f t="shared" si="557"/>
        <v>1465の契約。BBBBBBBBBBBBBBBBBBBBBBBBBBBBBBBBBBBBBBBBBBBBBBBBBBBBBBBBBBB</v>
      </c>
      <c r="O466" s="1">
        <f t="shared" si="558"/>
        <v>41437</v>
      </c>
      <c r="P466" t="str">
        <f t="shared" si="559"/>
        <v>1465の契約。CCCCCCCCCCCCCCCCCCCCCCCCCCCCCCCCCCCCCCCCCCCCCCCCCC</v>
      </c>
      <c r="R466">
        <f t="shared" si="561"/>
        <v>1465</v>
      </c>
    </row>
    <row r="467" spans="1:18">
      <c r="A467" t="str">
        <f t="shared" si="546"/>
        <v>株式会社1466</v>
      </c>
      <c r="B467" t="str">
        <f t="shared" si="547"/>
        <v>ABC1466</v>
      </c>
      <c r="C467" t="str">
        <f t="shared" si="548"/>
        <v>146-0001</v>
      </c>
      <c r="D467" t="str">
        <f t="shared" si="549"/>
        <v>東京都1466番地</v>
      </c>
      <c r="E467" t="str">
        <f t="shared" si="550"/>
        <v>03-1234-1466</v>
      </c>
      <c r="F467" t="str">
        <f t="shared" si="551"/>
        <v>1466を得意とする会社。ＸXXXXXXXXXXXXXXXXXXXXXXXXXXXXXXXXXXXXXXXXXXXXXXXXXXXXXXXXXXXXXXXXXXXXXXXXXXXXXXXXXXXXXXXXXXXXXXXXXXXXXXXX</v>
      </c>
      <c r="G467" s="1">
        <f t="shared" si="552"/>
        <v>41466</v>
      </c>
      <c r="H467" t="str">
        <f t="shared" si="553"/>
        <v>1466の契約。YYYYYYYYYYYYYYYYYYYYYYYYYYYYYYYYYYYYYYYYYYYYYYYYYYYYYYYYYYYYYYY</v>
      </c>
      <c r="I467" s="1">
        <f t="shared" ref="I467:M467" si="577">G467-7</f>
        <v>41459</v>
      </c>
      <c r="J467" t="str">
        <f t="shared" si="555"/>
        <v>1466の契約。ZZZZZZZZZZZZZZZZZZZZZZZZZZZZZZZZZZZZZZZZZZZZZZZZZ</v>
      </c>
      <c r="K467" s="1">
        <f t="shared" si="577"/>
        <v>41452</v>
      </c>
      <c r="L467" t="str">
        <f t="shared" si="556"/>
        <v>1466の契約。AAAAAAAAAAAAAAAAAAAAAAAAAAAAAAAAAAAAAAAAAAAAAAAAAAAAAAA</v>
      </c>
      <c r="M467" s="1">
        <f t="shared" si="577"/>
        <v>41445</v>
      </c>
      <c r="N467" t="str">
        <f t="shared" si="557"/>
        <v>1466の契約。BBBBBBBBBBBBBBBBBBBBBBBBBBBBBBBBBBBBBBBBBBBBBBBBBBBBBBBBBBB</v>
      </c>
      <c r="O467" s="1">
        <f t="shared" si="558"/>
        <v>41438</v>
      </c>
      <c r="P467" t="str">
        <f t="shared" si="559"/>
        <v>1466の契約。CCCCCCCCCCCCCCCCCCCCCCCCCCCCCCCCCCCCCCCCCCCCCCCCCC</v>
      </c>
      <c r="R467">
        <f t="shared" si="561"/>
        <v>1466</v>
      </c>
    </row>
    <row r="468" spans="1:18">
      <c r="A468" t="str">
        <f t="shared" si="546"/>
        <v>株式会社1467</v>
      </c>
      <c r="B468" t="str">
        <f t="shared" si="547"/>
        <v>ABC1467</v>
      </c>
      <c r="C468" t="str">
        <f t="shared" si="548"/>
        <v>146-0001</v>
      </c>
      <c r="D468" t="str">
        <f t="shared" si="549"/>
        <v>東京都1467番地</v>
      </c>
      <c r="E468" t="str">
        <f t="shared" si="550"/>
        <v>03-1234-1467</v>
      </c>
      <c r="F468" t="str">
        <f t="shared" si="551"/>
        <v>1467を得意とする会社。ＸXXXXXXXXXXXXXXXXXXXXXXXXXXXXXXXXXXXXXXXXXXXXXXXXXXXXXXXXXXXXXXXXXXXXXXXXXXXXXXXXXXXXXXXXXXXXXXXXXXXXXXXX</v>
      </c>
      <c r="G468" s="1">
        <f t="shared" si="552"/>
        <v>41467</v>
      </c>
      <c r="H468" t="str">
        <f t="shared" si="553"/>
        <v>1467の契約。YYYYYYYYYYYYYYYYYYYYYYYYYYYYYYYYYYYYYYYYYYYYYYYYYYYYYYYYYYYYYYY</v>
      </c>
      <c r="I468" s="1">
        <f t="shared" ref="I468:M468" si="578">G468-7</f>
        <v>41460</v>
      </c>
      <c r="J468" t="str">
        <f t="shared" si="555"/>
        <v>1467の契約。ZZZZZZZZZZZZZZZZZZZZZZZZZZZZZZZZZZZZZZZZZZZZZZZZZ</v>
      </c>
      <c r="K468" s="1">
        <f t="shared" si="578"/>
        <v>41453</v>
      </c>
      <c r="L468" t="str">
        <f t="shared" si="556"/>
        <v>1467の契約。AAAAAAAAAAAAAAAAAAAAAAAAAAAAAAAAAAAAAAAAAAAAAAAAAAAAAAA</v>
      </c>
      <c r="M468" s="1">
        <f t="shared" si="578"/>
        <v>41446</v>
      </c>
      <c r="N468" t="str">
        <f t="shared" si="557"/>
        <v>1467の契約。BBBBBBBBBBBBBBBBBBBBBBBBBBBBBBBBBBBBBBBBBBBBBBBBBBBBBBBBBBB</v>
      </c>
      <c r="O468" s="1">
        <f t="shared" si="558"/>
        <v>41439</v>
      </c>
      <c r="P468" t="str">
        <f t="shared" si="559"/>
        <v>1467の契約。CCCCCCCCCCCCCCCCCCCCCCCCCCCCCCCCCCCCCCCCCCCCCCCCCC</v>
      </c>
      <c r="R468">
        <f t="shared" si="561"/>
        <v>1467</v>
      </c>
    </row>
    <row r="469" spans="1:18">
      <c r="A469" t="str">
        <f t="shared" si="546"/>
        <v>株式会社1468</v>
      </c>
      <c r="B469" t="str">
        <f t="shared" si="547"/>
        <v>ABC1468</v>
      </c>
      <c r="C469" t="str">
        <f t="shared" si="548"/>
        <v>146-0001</v>
      </c>
      <c r="D469" t="str">
        <f t="shared" si="549"/>
        <v>東京都1468番地</v>
      </c>
      <c r="E469" t="str">
        <f t="shared" si="550"/>
        <v>03-1234-1468</v>
      </c>
      <c r="F469" t="str">
        <f t="shared" si="551"/>
        <v>1468を得意とする会社。ＸXXXXXXXXXXXXXXXXXXXXXXXXXXXXXXXXXXXXXXXXXXXXXXXXXXXXXXXXXXXXXXXXXXXXXXXXXXXXXXXXXXXXXXXXXXXXXXXXXXXXXXXX</v>
      </c>
      <c r="G469" s="1">
        <f t="shared" si="552"/>
        <v>41468</v>
      </c>
      <c r="H469" t="str">
        <f t="shared" si="553"/>
        <v>1468の契約。YYYYYYYYYYYYYYYYYYYYYYYYYYYYYYYYYYYYYYYYYYYYYYYYYYYYYYYYYYYYYYY</v>
      </c>
      <c r="I469" s="1">
        <f t="shared" ref="I469:M469" si="579">G469-7</f>
        <v>41461</v>
      </c>
      <c r="J469" t="str">
        <f t="shared" si="555"/>
        <v>1468の契約。ZZZZZZZZZZZZZZZZZZZZZZZZZZZZZZZZZZZZZZZZZZZZZZZZZ</v>
      </c>
      <c r="K469" s="1">
        <f t="shared" si="579"/>
        <v>41454</v>
      </c>
      <c r="L469" t="str">
        <f t="shared" si="556"/>
        <v>1468の契約。AAAAAAAAAAAAAAAAAAAAAAAAAAAAAAAAAAAAAAAAAAAAAAAAAAAAAAA</v>
      </c>
      <c r="M469" s="1">
        <f t="shared" si="579"/>
        <v>41447</v>
      </c>
      <c r="N469" t="str">
        <f t="shared" si="557"/>
        <v>1468の契約。BBBBBBBBBBBBBBBBBBBBBBBBBBBBBBBBBBBBBBBBBBBBBBBBBBBBBBBBBBB</v>
      </c>
      <c r="O469" s="1">
        <f t="shared" si="558"/>
        <v>41440</v>
      </c>
      <c r="P469" t="str">
        <f t="shared" si="559"/>
        <v>1468の契約。CCCCCCCCCCCCCCCCCCCCCCCCCCCCCCCCCCCCCCCCCCCCCCCCCC</v>
      </c>
      <c r="R469">
        <f t="shared" si="561"/>
        <v>1468</v>
      </c>
    </row>
    <row r="470" spans="1:18">
      <c r="A470" t="str">
        <f t="shared" si="546"/>
        <v>株式会社1469</v>
      </c>
      <c r="B470" t="str">
        <f t="shared" si="547"/>
        <v>ABC1469</v>
      </c>
      <c r="C470" t="str">
        <f t="shared" si="548"/>
        <v>146-0001</v>
      </c>
      <c r="D470" t="str">
        <f t="shared" si="549"/>
        <v>東京都1469番地</v>
      </c>
      <c r="E470" t="str">
        <f t="shared" si="550"/>
        <v>03-1234-1469</v>
      </c>
      <c r="F470" t="str">
        <f t="shared" si="551"/>
        <v>1469を得意とする会社。ＸXXXXXXXXXXXXXXXXXXXXXXXXXXXXXXXXXXXXXXXXXXXXXXXXXXXXXXXXXXXXXXXXXXXXXXXXXXXXXXXXXXXXXXXXXXXXXXXXXXXXXXXX</v>
      </c>
      <c r="G470" s="1">
        <f t="shared" si="552"/>
        <v>41469</v>
      </c>
      <c r="H470" t="str">
        <f t="shared" si="553"/>
        <v>1469の契約。YYYYYYYYYYYYYYYYYYYYYYYYYYYYYYYYYYYYYYYYYYYYYYYYYYYYYYYYYYYYYYY</v>
      </c>
      <c r="I470" s="1">
        <f t="shared" ref="I470:M470" si="580">G470-7</f>
        <v>41462</v>
      </c>
      <c r="J470" t="str">
        <f t="shared" si="555"/>
        <v>1469の契約。ZZZZZZZZZZZZZZZZZZZZZZZZZZZZZZZZZZZZZZZZZZZZZZZZZ</v>
      </c>
      <c r="K470" s="1">
        <f t="shared" si="580"/>
        <v>41455</v>
      </c>
      <c r="L470" t="str">
        <f t="shared" si="556"/>
        <v>1469の契約。AAAAAAAAAAAAAAAAAAAAAAAAAAAAAAAAAAAAAAAAAAAAAAAAAAAAAAA</v>
      </c>
      <c r="M470" s="1">
        <f t="shared" si="580"/>
        <v>41448</v>
      </c>
      <c r="N470" t="str">
        <f t="shared" si="557"/>
        <v>1469の契約。BBBBBBBBBBBBBBBBBBBBBBBBBBBBBBBBBBBBBBBBBBBBBBBBBBBBBBBBBBB</v>
      </c>
      <c r="O470" s="1">
        <f t="shared" si="558"/>
        <v>41441</v>
      </c>
      <c r="P470" t="str">
        <f t="shared" si="559"/>
        <v>1469の契約。CCCCCCCCCCCCCCCCCCCCCCCCCCCCCCCCCCCCCCCCCCCCCCCCCC</v>
      </c>
      <c r="R470">
        <f t="shared" si="561"/>
        <v>1469</v>
      </c>
    </row>
    <row r="471" spans="1:18">
      <c r="A471" t="str">
        <f t="shared" si="546"/>
        <v>株式会社1470</v>
      </c>
      <c r="B471" t="str">
        <f t="shared" si="547"/>
        <v>ABC1470</v>
      </c>
      <c r="C471" t="str">
        <f t="shared" si="548"/>
        <v>147-0001</v>
      </c>
      <c r="D471" t="str">
        <f t="shared" si="549"/>
        <v>東京都1470番地</v>
      </c>
      <c r="E471" t="str">
        <f t="shared" si="550"/>
        <v>03-1234-1470</v>
      </c>
      <c r="F471" t="str">
        <f t="shared" si="551"/>
        <v>1470を得意とする会社。ＸXXXXXXXXXXXXXXXXXXXXXXXXXXXXXXXXXXXXXXXXXXXXXXXXXXXXXXXXXXXXXXXXXXXXXXXXXXXXXXXXXXXXXXXXXXXXXXXXXXXXXXXX</v>
      </c>
      <c r="G471" s="1">
        <f t="shared" si="552"/>
        <v>41470</v>
      </c>
      <c r="H471" t="str">
        <f t="shared" si="553"/>
        <v>1470の契約。YYYYYYYYYYYYYYYYYYYYYYYYYYYYYYYYYYYYYYYYYYYYYYYYYYYYYYYYYYYYYYY</v>
      </c>
      <c r="I471" s="1">
        <f t="shared" ref="I471:M471" si="581">G471-7</f>
        <v>41463</v>
      </c>
      <c r="J471" t="str">
        <f t="shared" si="555"/>
        <v>1470の契約。ZZZZZZZZZZZZZZZZZZZZZZZZZZZZZZZZZZZZZZZZZZZZZZZZZ</v>
      </c>
      <c r="K471" s="1">
        <f t="shared" si="581"/>
        <v>41456</v>
      </c>
      <c r="L471" t="str">
        <f t="shared" si="556"/>
        <v>1470の契約。AAAAAAAAAAAAAAAAAAAAAAAAAAAAAAAAAAAAAAAAAAAAAAAAAAAAAAA</v>
      </c>
      <c r="M471" s="1">
        <f t="shared" si="581"/>
        <v>41449</v>
      </c>
      <c r="N471" t="str">
        <f t="shared" si="557"/>
        <v>1470の契約。BBBBBBBBBBBBBBBBBBBBBBBBBBBBBBBBBBBBBBBBBBBBBBBBBBBBBBBBBBB</v>
      </c>
      <c r="O471" s="1">
        <f t="shared" si="558"/>
        <v>41442</v>
      </c>
      <c r="P471" t="str">
        <f t="shared" si="559"/>
        <v>1470の契約。CCCCCCCCCCCCCCCCCCCCCCCCCCCCCCCCCCCCCCCCCCCCCCCCCC</v>
      </c>
      <c r="R471">
        <f t="shared" si="561"/>
        <v>1470</v>
      </c>
    </row>
    <row r="472" spans="1:18">
      <c r="A472" t="str">
        <f t="shared" si="546"/>
        <v>株式会社1471</v>
      </c>
      <c r="B472" t="str">
        <f t="shared" si="547"/>
        <v>ABC1471</v>
      </c>
      <c r="C472" t="str">
        <f t="shared" si="548"/>
        <v>147-0001</v>
      </c>
      <c r="D472" t="str">
        <f t="shared" si="549"/>
        <v>東京都1471番地</v>
      </c>
      <c r="E472" t="str">
        <f t="shared" si="550"/>
        <v>03-1234-1471</v>
      </c>
      <c r="F472" t="str">
        <f t="shared" si="551"/>
        <v>1471を得意とする会社。ＸXXXXXXXXXXXXXXXXXXXXXXXXXXXXXXXXXXXXXXXXXXXXXXXXXXXXXXXXXXXXXXXXXXXXXXXXXXXXXXXXXXXXXXXXXXXXXXXXXXXXXXXX</v>
      </c>
      <c r="G472" s="1">
        <f t="shared" si="552"/>
        <v>41471</v>
      </c>
      <c r="H472" t="str">
        <f t="shared" si="553"/>
        <v>1471の契約。YYYYYYYYYYYYYYYYYYYYYYYYYYYYYYYYYYYYYYYYYYYYYYYYYYYYYYYYYYYYYYY</v>
      </c>
      <c r="I472" s="1">
        <f t="shared" ref="I472:M472" si="582">G472-7</f>
        <v>41464</v>
      </c>
      <c r="J472" t="str">
        <f t="shared" si="555"/>
        <v>1471の契約。ZZZZZZZZZZZZZZZZZZZZZZZZZZZZZZZZZZZZZZZZZZZZZZZZZ</v>
      </c>
      <c r="K472" s="1">
        <f t="shared" si="582"/>
        <v>41457</v>
      </c>
      <c r="L472" t="str">
        <f t="shared" si="556"/>
        <v>1471の契約。AAAAAAAAAAAAAAAAAAAAAAAAAAAAAAAAAAAAAAAAAAAAAAAAAAAAAAA</v>
      </c>
      <c r="M472" s="1">
        <f t="shared" si="582"/>
        <v>41450</v>
      </c>
      <c r="N472" t="str">
        <f t="shared" si="557"/>
        <v>1471の契約。BBBBBBBBBBBBBBBBBBBBBBBBBBBBBBBBBBBBBBBBBBBBBBBBBBBBBBBBBBB</v>
      </c>
      <c r="O472" s="1">
        <f t="shared" si="558"/>
        <v>41443</v>
      </c>
      <c r="P472" t="str">
        <f t="shared" si="559"/>
        <v>1471の契約。CCCCCCCCCCCCCCCCCCCCCCCCCCCCCCCCCCCCCCCCCCCCCCCCCC</v>
      </c>
      <c r="R472">
        <f t="shared" si="561"/>
        <v>1471</v>
      </c>
    </row>
    <row r="473" spans="1:18">
      <c r="A473" t="str">
        <f t="shared" si="546"/>
        <v>株式会社1472</v>
      </c>
      <c r="B473" t="str">
        <f t="shared" si="547"/>
        <v>ABC1472</v>
      </c>
      <c r="C473" t="str">
        <f t="shared" si="548"/>
        <v>147-0001</v>
      </c>
      <c r="D473" t="str">
        <f t="shared" si="549"/>
        <v>東京都1472番地</v>
      </c>
      <c r="E473" t="str">
        <f t="shared" si="550"/>
        <v>03-1234-1472</v>
      </c>
      <c r="F473" t="str">
        <f t="shared" si="551"/>
        <v>1472を得意とする会社。ＸXXXXXXXXXXXXXXXXXXXXXXXXXXXXXXXXXXXXXXXXXXXXXXXXXXXXXXXXXXXXXXXXXXXXXXXXXXXXXXXXXXXXXXXXXXXXXXXXXXXXXXXX</v>
      </c>
      <c r="G473" s="1">
        <f t="shared" si="552"/>
        <v>41472</v>
      </c>
      <c r="H473" t="str">
        <f t="shared" si="553"/>
        <v>1472の契約。YYYYYYYYYYYYYYYYYYYYYYYYYYYYYYYYYYYYYYYYYYYYYYYYYYYYYYYYYYYYYYY</v>
      </c>
      <c r="I473" s="1">
        <f t="shared" ref="I473:M473" si="583">G473-7</f>
        <v>41465</v>
      </c>
      <c r="J473" t="str">
        <f t="shared" si="555"/>
        <v>1472の契約。ZZZZZZZZZZZZZZZZZZZZZZZZZZZZZZZZZZZZZZZZZZZZZZZZZ</v>
      </c>
      <c r="K473" s="1">
        <f t="shared" si="583"/>
        <v>41458</v>
      </c>
      <c r="L473" t="str">
        <f t="shared" si="556"/>
        <v>1472の契約。AAAAAAAAAAAAAAAAAAAAAAAAAAAAAAAAAAAAAAAAAAAAAAAAAAAAAAA</v>
      </c>
      <c r="M473" s="1">
        <f t="shared" si="583"/>
        <v>41451</v>
      </c>
      <c r="N473" t="str">
        <f t="shared" si="557"/>
        <v>1472の契約。BBBBBBBBBBBBBBBBBBBBBBBBBBBBBBBBBBBBBBBBBBBBBBBBBBBBBBBBBBB</v>
      </c>
      <c r="O473" s="1">
        <f t="shared" si="558"/>
        <v>41444</v>
      </c>
      <c r="P473" t="str">
        <f t="shared" si="559"/>
        <v>1472の契約。CCCCCCCCCCCCCCCCCCCCCCCCCCCCCCCCCCCCCCCCCCCCCCCCCC</v>
      </c>
      <c r="R473">
        <f t="shared" si="561"/>
        <v>1472</v>
      </c>
    </row>
    <row r="474" spans="1:18">
      <c r="A474" t="str">
        <f t="shared" si="546"/>
        <v>株式会社1473</v>
      </c>
      <c r="B474" t="str">
        <f t="shared" si="547"/>
        <v>ABC1473</v>
      </c>
      <c r="C474" t="str">
        <f t="shared" si="548"/>
        <v>147-0001</v>
      </c>
      <c r="D474" t="str">
        <f t="shared" si="549"/>
        <v>東京都1473番地</v>
      </c>
      <c r="E474" t="str">
        <f t="shared" si="550"/>
        <v>03-1234-1473</v>
      </c>
      <c r="F474" t="str">
        <f t="shared" si="551"/>
        <v>1473を得意とする会社。ＸXXXXXXXXXXXXXXXXXXXXXXXXXXXXXXXXXXXXXXXXXXXXXXXXXXXXXXXXXXXXXXXXXXXXXXXXXXXXXXXXXXXXXXXXXXXXXXXXXXXXXXXX</v>
      </c>
      <c r="G474" s="1">
        <f t="shared" si="552"/>
        <v>41473</v>
      </c>
      <c r="H474" t="str">
        <f t="shared" si="553"/>
        <v>1473の契約。YYYYYYYYYYYYYYYYYYYYYYYYYYYYYYYYYYYYYYYYYYYYYYYYYYYYYYYYYYYYYYY</v>
      </c>
      <c r="I474" s="1">
        <f t="shared" ref="I474:M474" si="584">G474-7</f>
        <v>41466</v>
      </c>
      <c r="J474" t="str">
        <f t="shared" si="555"/>
        <v>1473の契約。ZZZZZZZZZZZZZZZZZZZZZZZZZZZZZZZZZZZZZZZZZZZZZZZZZ</v>
      </c>
      <c r="K474" s="1">
        <f t="shared" si="584"/>
        <v>41459</v>
      </c>
      <c r="L474" t="str">
        <f t="shared" si="556"/>
        <v>1473の契約。AAAAAAAAAAAAAAAAAAAAAAAAAAAAAAAAAAAAAAAAAAAAAAAAAAAAAAA</v>
      </c>
      <c r="M474" s="1">
        <f t="shared" si="584"/>
        <v>41452</v>
      </c>
      <c r="N474" t="str">
        <f t="shared" si="557"/>
        <v>1473の契約。BBBBBBBBBBBBBBBBBBBBBBBBBBBBBBBBBBBBBBBBBBBBBBBBBBBBBBBBBBB</v>
      </c>
      <c r="O474" s="1">
        <f t="shared" si="558"/>
        <v>41445</v>
      </c>
      <c r="P474" t="str">
        <f t="shared" si="559"/>
        <v>1473の契約。CCCCCCCCCCCCCCCCCCCCCCCCCCCCCCCCCCCCCCCCCCCCCCCCCC</v>
      </c>
      <c r="R474">
        <f t="shared" si="561"/>
        <v>1473</v>
      </c>
    </row>
    <row r="475" spans="1:18">
      <c r="A475" t="str">
        <f t="shared" si="546"/>
        <v>株式会社1474</v>
      </c>
      <c r="B475" t="str">
        <f t="shared" si="547"/>
        <v>ABC1474</v>
      </c>
      <c r="C475" t="str">
        <f t="shared" si="548"/>
        <v>147-0001</v>
      </c>
      <c r="D475" t="str">
        <f t="shared" si="549"/>
        <v>東京都1474番地</v>
      </c>
      <c r="E475" t="str">
        <f t="shared" si="550"/>
        <v>03-1234-1474</v>
      </c>
      <c r="F475" t="str">
        <f t="shared" si="551"/>
        <v>1474を得意とする会社。ＸXXXXXXXXXXXXXXXXXXXXXXXXXXXXXXXXXXXXXXXXXXXXXXXXXXXXXXXXXXXXXXXXXXXXXXXXXXXXXXXXXXXXXXXXXXXXXXXXXXXXXXXX</v>
      </c>
      <c r="G475" s="1">
        <f t="shared" si="552"/>
        <v>41474</v>
      </c>
      <c r="H475" t="str">
        <f t="shared" si="553"/>
        <v>1474の契約。YYYYYYYYYYYYYYYYYYYYYYYYYYYYYYYYYYYYYYYYYYYYYYYYYYYYYYYYYYYYYYY</v>
      </c>
      <c r="I475" s="1">
        <f t="shared" ref="I475:M475" si="585">G475-7</f>
        <v>41467</v>
      </c>
      <c r="J475" t="str">
        <f t="shared" si="555"/>
        <v>1474の契約。ZZZZZZZZZZZZZZZZZZZZZZZZZZZZZZZZZZZZZZZZZZZZZZZZZ</v>
      </c>
      <c r="K475" s="1">
        <f t="shared" si="585"/>
        <v>41460</v>
      </c>
      <c r="L475" t="str">
        <f t="shared" si="556"/>
        <v>1474の契約。AAAAAAAAAAAAAAAAAAAAAAAAAAAAAAAAAAAAAAAAAAAAAAAAAAAAAAA</v>
      </c>
      <c r="M475" s="1">
        <f t="shared" si="585"/>
        <v>41453</v>
      </c>
      <c r="N475" t="str">
        <f t="shared" si="557"/>
        <v>1474の契約。BBBBBBBBBBBBBBBBBBBBBBBBBBBBBBBBBBBBBBBBBBBBBBBBBBBBBBBBBBB</v>
      </c>
      <c r="O475" s="1">
        <f t="shared" si="558"/>
        <v>41446</v>
      </c>
      <c r="P475" t="str">
        <f t="shared" si="559"/>
        <v>1474の契約。CCCCCCCCCCCCCCCCCCCCCCCCCCCCCCCCCCCCCCCCCCCCCCCCCC</v>
      </c>
      <c r="R475">
        <f t="shared" si="561"/>
        <v>1474</v>
      </c>
    </row>
    <row r="476" spans="1:18">
      <c r="A476" t="str">
        <f t="shared" si="546"/>
        <v>株式会社1475</v>
      </c>
      <c r="B476" t="str">
        <f t="shared" si="547"/>
        <v>ABC1475</v>
      </c>
      <c r="C476" t="str">
        <f t="shared" si="548"/>
        <v>147-0001</v>
      </c>
      <c r="D476" t="str">
        <f t="shared" si="549"/>
        <v>東京都1475番地</v>
      </c>
      <c r="E476" t="str">
        <f t="shared" si="550"/>
        <v>03-1234-1475</v>
      </c>
      <c r="F476" t="str">
        <f t="shared" si="551"/>
        <v>1475を得意とする会社。ＸXXXXXXXXXXXXXXXXXXXXXXXXXXXXXXXXXXXXXXXXXXXXXXXXXXXXXXXXXXXXXXXXXXXXXXXXXXXXXXXXXXXXXXXXXXXXXXXXXXXXXXXX</v>
      </c>
      <c r="G476" s="1">
        <f t="shared" si="552"/>
        <v>41475</v>
      </c>
      <c r="H476" t="str">
        <f t="shared" si="553"/>
        <v>1475の契約。YYYYYYYYYYYYYYYYYYYYYYYYYYYYYYYYYYYYYYYYYYYYYYYYYYYYYYYYYYYYYYY</v>
      </c>
      <c r="I476" s="1">
        <f t="shared" ref="I476:M476" si="586">G476-7</f>
        <v>41468</v>
      </c>
      <c r="J476" t="str">
        <f t="shared" si="555"/>
        <v>1475の契約。ZZZZZZZZZZZZZZZZZZZZZZZZZZZZZZZZZZZZZZZZZZZZZZZZZ</v>
      </c>
      <c r="K476" s="1">
        <f t="shared" si="586"/>
        <v>41461</v>
      </c>
      <c r="L476" t="str">
        <f t="shared" si="556"/>
        <v>1475の契約。AAAAAAAAAAAAAAAAAAAAAAAAAAAAAAAAAAAAAAAAAAAAAAAAAAAAAAA</v>
      </c>
      <c r="M476" s="1">
        <f t="shared" si="586"/>
        <v>41454</v>
      </c>
      <c r="N476" t="str">
        <f t="shared" si="557"/>
        <v>1475の契約。BBBBBBBBBBBBBBBBBBBBBBBBBBBBBBBBBBBBBBBBBBBBBBBBBBBBBBBBBBB</v>
      </c>
      <c r="O476" s="1">
        <f t="shared" si="558"/>
        <v>41447</v>
      </c>
      <c r="P476" t="str">
        <f t="shared" si="559"/>
        <v>1475の契約。CCCCCCCCCCCCCCCCCCCCCCCCCCCCCCCCCCCCCCCCCCCCCCCCCC</v>
      </c>
      <c r="R476">
        <f t="shared" si="561"/>
        <v>1475</v>
      </c>
    </row>
    <row r="477" spans="1:18">
      <c r="A477" t="str">
        <f t="shared" si="546"/>
        <v>株式会社1476</v>
      </c>
      <c r="B477" t="str">
        <f t="shared" si="547"/>
        <v>ABC1476</v>
      </c>
      <c r="C477" t="str">
        <f t="shared" si="548"/>
        <v>147-0001</v>
      </c>
      <c r="D477" t="str">
        <f t="shared" si="549"/>
        <v>東京都1476番地</v>
      </c>
      <c r="E477" t="str">
        <f t="shared" si="550"/>
        <v>03-1234-1476</v>
      </c>
      <c r="F477" t="str">
        <f t="shared" si="551"/>
        <v>1476を得意とする会社。ＸXXXXXXXXXXXXXXXXXXXXXXXXXXXXXXXXXXXXXXXXXXXXXXXXXXXXXXXXXXXXXXXXXXXXXXXXXXXXXXXXXXXXXXXXXXXXXXXXXXXXXXXX</v>
      </c>
      <c r="G477" s="1">
        <f t="shared" si="552"/>
        <v>41476</v>
      </c>
      <c r="H477" t="str">
        <f t="shared" si="553"/>
        <v>1476の契約。YYYYYYYYYYYYYYYYYYYYYYYYYYYYYYYYYYYYYYYYYYYYYYYYYYYYYYYYYYYYYYY</v>
      </c>
      <c r="I477" s="1">
        <f t="shared" ref="I477:M477" si="587">G477-7</f>
        <v>41469</v>
      </c>
      <c r="J477" t="str">
        <f t="shared" si="555"/>
        <v>1476の契約。ZZZZZZZZZZZZZZZZZZZZZZZZZZZZZZZZZZZZZZZZZZZZZZZZZ</v>
      </c>
      <c r="K477" s="1">
        <f t="shared" si="587"/>
        <v>41462</v>
      </c>
      <c r="L477" t="str">
        <f t="shared" si="556"/>
        <v>1476の契約。AAAAAAAAAAAAAAAAAAAAAAAAAAAAAAAAAAAAAAAAAAAAAAAAAAAAAAA</v>
      </c>
      <c r="M477" s="1">
        <f t="shared" si="587"/>
        <v>41455</v>
      </c>
      <c r="N477" t="str">
        <f t="shared" si="557"/>
        <v>1476の契約。BBBBBBBBBBBBBBBBBBBBBBBBBBBBBBBBBBBBBBBBBBBBBBBBBBBBBBBBBBB</v>
      </c>
      <c r="O477" s="1">
        <f t="shared" si="558"/>
        <v>41448</v>
      </c>
      <c r="P477" t="str">
        <f t="shared" si="559"/>
        <v>1476の契約。CCCCCCCCCCCCCCCCCCCCCCCCCCCCCCCCCCCCCCCCCCCCCCCCCC</v>
      </c>
      <c r="R477">
        <f t="shared" si="561"/>
        <v>1476</v>
      </c>
    </row>
    <row r="478" spans="1:18">
      <c r="A478" t="str">
        <f t="shared" si="546"/>
        <v>株式会社1477</v>
      </c>
      <c r="B478" t="str">
        <f t="shared" si="547"/>
        <v>ABC1477</v>
      </c>
      <c r="C478" t="str">
        <f t="shared" si="548"/>
        <v>147-0001</v>
      </c>
      <c r="D478" t="str">
        <f t="shared" si="549"/>
        <v>東京都1477番地</v>
      </c>
      <c r="E478" t="str">
        <f t="shared" si="550"/>
        <v>03-1234-1477</v>
      </c>
      <c r="F478" t="str">
        <f t="shared" si="551"/>
        <v>1477を得意とする会社。ＸXXXXXXXXXXXXXXXXXXXXXXXXXXXXXXXXXXXXXXXXXXXXXXXXXXXXXXXXXXXXXXXXXXXXXXXXXXXXXXXXXXXXXXXXXXXXXXXXXXXXXXXX</v>
      </c>
      <c r="G478" s="1">
        <f t="shared" si="552"/>
        <v>41477</v>
      </c>
      <c r="H478" t="str">
        <f t="shared" si="553"/>
        <v>1477の契約。YYYYYYYYYYYYYYYYYYYYYYYYYYYYYYYYYYYYYYYYYYYYYYYYYYYYYYYYYYYYYYY</v>
      </c>
      <c r="I478" s="1">
        <f t="shared" ref="I478:M478" si="588">G478-7</f>
        <v>41470</v>
      </c>
      <c r="J478" t="str">
        <f t="shared" si="555"/>
        <v>1477の契約。ZZZZZZZZZZZZZZZZZZZZZZZZZZZZZZZZZZZZZZZZZZZZZZZZZ</v>
      </c>
      <c r="K478" s="1">
        <f t="shared" si="588"/>
        <v>41463</v>
      </c>
      <c r="L478" t="str">
        <f t="shared" si="556"/>
        <v>1477の契約。AAAAAAAAAAAAAAAAAAAAAAAAAAAAAAAAAAAAAAAAAAAAAAAAAAAAAAA</v>
      </c>
      <c r="M478" s="1">
        <f t="shared" si="588"/>
        <v>41456</v>
      </c>
      <c r="N478" t="str">
        <f t="shared" si="557"/>
        <v>1477の契約。BBBBBBBBBBBBBBBBBBBBBBBBBBBBBBBBBBBBBBBBBBBBBBBBBBBBBBBBBBB</v>
      </c>
      <c r="O478" s="1">
        <f t="shared" si="558"/>
        <v>41449</v>
      </c>
      <c r="P478" t="str">
        <f t="shared" si="559"/>
        <v>1477の契約。CCCCCCCCCCCCCCCCCCCCCCCCCCCCCCCCCCCCCCCCCCCCCCCCCC</v>
      </c>
      <c r="R478">
        <f t="shared" si="561"/>
        <v>1477</v>
      </c>
    </row>
    <row r="479" spans="1:18">
      <c r="A479" t="str">
        <f t="shared" si="546"/>
        <v>株式会社1478</v>
      </c>
      <c r="B479" t="str">
        <f t="shared" si="547"/>
        <v>ABC1478</v>
      </c>
      <c r="C479" t="str">
        <f t="shared" si="548"/>
        <v>147-0001</v>
      </c>
      <c r="D479" t="str">
        <f t="shared" si="549"/>
        <v>東京都1478番地</v>
      </c>
      <c r="E479" t="str">
        <f t="shared" si="550"/>
        <v>03-1234-1478</v>
      </c>
      <c r="F479" t="str">
        <f t="shared" si="551"/>
        <v>1478を得意とする会社。ＸXXXXXXXXXXXXXXXXXXXXXXXXXXXXXXXXXXXXXXXXXXXXXXXXXXXXXXXXXXXXXXXXXXXXXXXXXXXXXXXXXXXXXXXXXXXXXXXXXXXXXXXX</v>
      </c>
      <c r="G479" s="1">
        <f t="shared" si="552"/>
        <v>41478</v>
      </c>
      <c r="H479" t="str">
        <f t="shared" si="553"/>
        <v>1478の契約。YYYYYYYYYYYYYYYYYYYYYYYYYYYYYYYYYYYYYYYYYYYYYYYYYYYYYYYYYYYYYYY</v>
      </c>
      <c r="I479" s="1">
        <f t="shared" ref="I479:M479" si="589">G479-7</f>
        <v>41471</v>
      </c>
      <c r="J479" t="str">
        <f t="shared" si="555"/>
        <v>1478の契約。ZZZZZZZZZZZZZZZZZZZZZZZZZZZZZZZZZZZZZZZZZZZZZZZZZ</v>
      </c>
      <c r="K479" s="1">
        <f t="shared" si="589"/>
        <v>41464</v>
      </c>
      <c r="L479" t="str">
        <f t="shared" si="556"/>
        <v>1478の契約。AAAAAAAAAAAAAAAAAAAAAAAAAAAAAAAAAAAAAAAAAAAAAAAAAAAAAAA</v>
      </c>
      <c r="M479" s="1">
        <f t="shared" si="589"/>
        <v>41457</v>
      </c>
      <c r="N479" t="str">
        <f t="shared" si="557"/>
        <v>1478の契約。BBBBBBBBBBBBBBBBBBBBBBBBBBBBBBBBBBBBBBBBBBBBBBBBBBBBBBBBBBB</v>
      </c>
      <c r="O479" s="1">
        <f t="shared" si="558"/>
        <v>41450</v>
      </c>
      <c r="P479" t="str">
        <f t="shared" si="559"/>
        <v>1478の契約。CCCCCCCCCCCCCCCCCCCCCCCCCCCCCCCCCCCCCCCCCCCCCCCCCC</v>
      </c>
      <c r="R479">
        <f t="shared" si="561"/>
        <v>1478</v>
      </c>
    </row>
    <row r="480" spans="1:18">
      <c r="A480" t="str">
        <f t="shared" si="546"/>
        <v>株式会社1479</v>
      </c>
      <c r="B480" t="str">
        <f t="shared" si="547"/>
        <v>ABC1479</v>
      </c>
      <c r="C480" t="str">
        <f t="shared" si="548"/>
        <v>147-0001</v>
      </c>
      <c r="D480" t="str">
        <f t="shared" si="549"/>
        <v>東京都1479番地</v>
      </c>
      <c r="E480" t="str">
        <f t="shared" si="550"/>
        <v>03-1234-1479</v>
      </c>
      <c r="F480" t="str">
        <f t="shared" si="551"/>
        <v>1479を得意とする会社。ＸXXXXXXXXXXXXXXXXXXXXXXXXXXXXXXXXXXXXXXXXXXXXXXXXXXXXXXXXXXXXXXXXXXXXXXXXXXXXXXXXXXXXXXXXXXXXXXXXXXXXXXXX</v>
      </c>
      <c r="G480" s="1">
        <f t="shared" si="552"/>
        <v>41479</v>
      </c>
      <c r="H480" t="str">
        <f t="shared" si="553"/>
        <v>1479の契約。YYYYYYYYYYYYYYYYYYYYYYYYYYYYYYYYYYYYYYYYYYYYYYYYYYYYYYYYYYYYYYY</v>
      </c>
      <c r="I480" s="1">
        <f t="shared" ref="I480:M480" si="590">G480-7</f>
        <v>41472</v>
      </c>
      <c r="J480" t="str">
        <f t="shared" si="555"/>
        <v>1479の契約。ZZZZZZZZZZZZZZZZZZZZZZZZZZZZZZZZZZZZZZZZZZZZZZZZZ</v>
      </c>
      <c r="K480" s="1">
        <f t="shared" si="590"/>
        <v>41465</v>
      </c>
      <c r="L480" t="str">
        <f t="shared" si="556"/>
        <v>1479の契約。AAAAAAAAAAAAAAAAAAAAAAAAAAAAAAAAAAAAAAAAAAAAAAAAAAAAAAA</v>
      </c>
      <c r="M480" s="1">
        <f t="shared" si="590"/>
        <v>41458</v>
      </c>
      <c r="N480" t="str">
        <f t="shared" si="557"/>
        <v>1479の契約。BBBBBBBBBBBBBBBBBBBBBBBBBBBBBBBBBBBBBBBBBBBBBBBBBBBBBBBBBBB</v>
      </c>
      <c r="O480" s="1">
        <f t="shared" si="558"/>
        <v>41451</v>
      </c>
      <c r="P480" t="str">
        <f t="shared" si="559"/>
        <v>1479の契約。CCCCCCCCCCCCCCCCCCCCCCCCCCCCCCCCCCCCCCCCCCCCCCCCCC</v>
      </c>
      <c r="R480">
        <f t="shared" si="561"/>
        <v>1479</v>
      </c>
    </row>
    <row r="481" spans="1:18">
      <c r="A481" t="str">
        <f t="shared" si="546"/>
        <v>株式会社1480</v>
      </c>
      <c r="B481" t="str">
        <f t="shared" si="547"/>
        <v>ABC1480</v>
      </c>
      <c r="C481" t="str">
        <f t="shared" si="548"/>
        <v>148-0001</v>
      </c>
      <c r="D481" t="str">
        <f t="shared" si="549"/>
        <v>東京都1480番地</v>
      </c>
      <c r="E481" t="str">
        <f t="shared" si="550"/>
        <v>03-1234-1480</v>
      </c>
      <c r="F481" t="str">
        <f t="shared" si="551"/>
        <v>1480を得意とする会社。ＸXXXXXXXXXXXXXXXXXXXXXXXXXXXXXXXXXXXXXXXXXXXXXXXXXXXXXXXXXXXXXXXXXXXXXXXXXXXXXXXXXXXXXXXXXXXXXXXXXXXXXXXX</v>
      </c>
      <c r="G481" s="1">
        <f t="shared" si="552"/>
        <v>41480</v>
      </c>
      <c r="H481" t="str">
        <f t="shared" si="553"/>
        <v>1480の契約。YYYYYYYYYYYYYYYYYYYYYYYYYYYYYYYYYYYYYYYYYYYYYYYYYYYYYYYYYYYYYYY</v>
      </c>
      <c r="I481" s="1">
        <f t="shared" ref="I481:M481" si="591">G481-7</f>
        <v>41473</v>
      </c>
      <c r="J481" t="str">
        <f t="shared" si="555"/>
        <v>1480の契約。ZZZZZZZZZZZZZZZZZZZZZZZZZZZZZZZZZZZZZZZZZZZZZZZZZ</v>
      </c>
      <c r="K481" s="1">
        <f t="shared" si="591"/>
        <v>41466</v>
      </c>
      <c r="L481" t="str">
        <f t="shared" si="556"/>
        <v>1480の契約。AAAAAAAAAAAAAAAAAAAAAAAAAAAAAAAAAAAAAAAAAAAAAAAAAAAAAAA</v>
      </c>
      <c r="M481" s="1">
        <f t="shared" si="591"/>
        <v>41459</v>
      </c>
      <c r="N481" t="str">
        <f t="shared" si="557"/>
        <v>1480の契約。BBBBBBBBBBBBBBBBBBBBBBBBBBBBBBBBBBBBBBBBBBBBBBBBBBBBBBBBBBB</v>
      </c>
      <c r="O481" s="1">
        <f t="shared" si="558"/>
        <v>41452</v>
      </c>
      <c r="P481" t="str">
        <f t="shared" si="559"/>
        <v>1480の契約。CCCCCCCCCCCCCCCCCCCCCCCCCCCCCCCCCCCCCCCCCCCCCCCCCC</v>
      </c>
      <c r="R481">
        <f t="shared" si="561"/>
        <v>1480</v>
      </c>
    </row>
    <row r="482" spans="1:18">
      <c r="A482" t="str">
        <f t="shared" si="546"/>
        <v>株式会社1481</v>
      </c>
      <c r="B482" t="str">
        <f t="shared" si="547"/>
        <v>ABC1481</v>
      </c>
      <c r="C482" t="str">
        <f t="shared" si="548"/>
        <v>148-0001</v>
      </c>
      <c r="D482" t="str">
        <f t="shared" si="549"/>
        <v>東京都1481番地</v>
      </c>
      <c r="E482" t="str">
        <f t="shared" si="550"/>
        <v>03-1234-1481</v>
      </c>
      <c r="F482" t="str">
        <f t="shared" si="551"/>
        <v>1481を得意とする会社。ＸXXXXXXXXXXXXXXXXXXXXXXXXXXXXXXXXXXXXXXXXXXXXXXXXXXXXXXXXXXXXXXXXXXXXXXXXXXXXXXXXXXXXXXXXXXXXXXXXXXXXXXXX</v>
      </c>
      <c r="G482" s="1">
        <f t="shared" si="552"/>
        <v>41481</v>
      </c>
      <c r="H482" t="str">
        <f t="shared" si="553"/>
        <v>1481の契約。YYYYYYYYYYYYYYYYYYYYYYYYYYYYYYYYYYYYYYYYYYYYYYYYYYYYYYYYYYYYYYY</v>
      </c>
      <c r="I482" s="1">
        <f t="shared" ref="I482:M482" si="592">G482-7</f>
        <v>41474</v>
      </c>
      <c r="J482" t="str">
        <f t="shared" si="555"/>
        <v>1481の契約。ZZZZZZZZZZZZZZZZZZZZZZZZZZZZZZZZZZZZZZZZZZZZZZZZZ</v>
      </c>
      <c r="K482" s="1">
        <f t="shared" si="592"/>
        <v>41467</v>
      </c>
      <c r="L482" t="str">
        <f t="shared" si="556"/>
        <v>1481の契約。AAAAAAAAAAAAAAAAAAAAAAAAAAAAAAAAAAAAAAAAAAAAAAAAAAAAAAA</v>
      </c>
      <c r="M482" s="1">
        <f t="shared" si="592"/>
        <v>41460</v>
      </c>
      <c r="N482" t="str">
        <f t="shared" si="557"/>
        <v>1481の契約。BBBBBBBBBBBBBBBBBBBBBBBBBBBBBBBBBBBBBBBBBBBBBBBBBBBBBBBBBBB</v>
      </c>
      <c r="O482" s="1">
        <f t="shared" si="558"/>
        <v>41453</v>
      </c>
      <c r="P482" t="str">
        <f t="shared" si="559"/>
        <v>1481の契約。CCCCCCCCCCCCCCCCCCCCCCCCCCCCCCCCCCCCCCCCCCCCCCCCCC</v>
      </c>
      <c r="R482">
        <f t="shared" si="561"/>
        <v>1481</v>
      </c>
    </row>
    <row r="483" spans="1:18">
      <c r="A483" t="str">
        <f t="shared" si="546"/>
        <v>株式会社1482</v>
      </c>
      <c r="B483" t="str">
        <f t="shared" si="547"/>
        <v>ABC1482</v>
      </c>
      <c r="C483" t="str">
        <f t="shared" si="548"/>
        <v>148-0001</v>
      </c>
      <c r="D483" t="str">
        <f t="shared" si="549"/>
        <v>東京都1482番地</v>
      </c>
      <c r="E483" t="str">
        <f t="shared" si="550"/>
        <v>03-1234-1482</v>
      </c>
      <c r="F483" t="str">
        <f t="shared" si="551"/>
        <v>1482を得意とする会社。ＸXXXXXXXXXXXXXXXXXXXXXXXXXXXXXXXXXXXXXXXXXXXXXXXXXXXXXXXXXXXXXXXXXXXXXXXXXXXXXXXXXXXXXXXXXXXXXXXXXXXXXXXX</v>
      </c>
      <c r="G483" s="1">
        <f t="shared" si="552"/>
        <v>41482</v>
      </c>
      <c r="H483" t="str">
        <f t="shared" si="553"/>
        <v>1482の契約。YYYYYYYYYYYYYYYYYYYYYYYYYYYYYYYYYYYYYYYYYYYYYYYYYYYYYYYYYYYYYYY</v>
      </c>
      <c r="I483" s="1">
        <f t="shared" ref="I483:M483" si="593">G483-7</f>
        <v>41475</v>
      </c>
      <c r="J483" t="str">
        <f t="shared" si="555"/>
        <v>1482の契約。ZZZZZZZZZZZZZZZZZZZZZZZZZZZZZZZZZZZZZZZZZZZZZZZZZ</v>
      </c>
      <c r="K483" s="1">
        <f t="shared" si="593"/>
        <v>41468</v>
      </c>
      <c r="L483" t="str">
        <f t="shared" si="556"/>
        <v>1482の契約。AAAAAAAAAAAAAAAAAAAAAAAAAAAAAAAAAAAAAAAAAAAAAAAAAAAAAAA</v>
      </c>
      <c r="M483" s="1">
        <f t="shared" si="593"/>
        <v>41461</v>
      </c>
      <c r="N483" t="str">
        <f t="shared" si="557"/>
        <v>1482の契約。BBBBBBBBBBBBBBBBBBBBBBBBBBBBBBBBBBBBBBBBBBBBBBBBBBBBBBBBBBB</v>
      </c>
      <c r="O483" s="1">
        <f t="shared" si="558"/>
        <v>41454</v>
      </c>
      <c r="P483" t="str">
        <f t="shared" si="559"/>
        <v>1482の契約。CCCCCCCCCCCCCCCCCCCCCCCCCCCCCCCCCCCCCCCCCCCCCCCCCC</v>
      </c>
      <c r="R483">
        <f t="shared" si="561"/>
        <v>1482</v>
      </c>
    </row>
    <row r="484" spans="1:18">
      <c r="A484" t="str">
        <f t="shared" si="546"/>
        <v>株式会社1483</v>
      </c>
      <c r="B484" t="str">
        <f t="shared" si="547"/>
        <v>ABC1483</v>
      </c>
      <c r="C484" t="str">
        <f t="shared" si="548"/>
        <v>148-0001</v>
      </c>
      <c r="D484" t="str">
        <f t="shared" si="549"/>
        <v>東京都1483番地</v>
      </c>
      <c r="E484" t="str">
        <f t="shared" si="550"/>
        <v>03-1234-1483</v>
      </c>
      <c r="F484" t="str">
        <f t="shared" si="551"/>
        <v>1483を得意とする会社。ＸXXXXXXXXXXXXXXXXXXXXXXXXXXXXXXXXXXXXXXXXXXXXXXXXXXXXXXXXXXXXXXXXXXXXXXXXXXXXXXXXXXXXXXXXXXXXXXXXXXXXXXXX</v>
      </c>
      <c r="G484" s="1">
        <f t="shared" si="552"/>
        <v>41483</v>
      </c>
      <c r="H484" t="str">
        <f t="shared" si="553"/>
        <v>1483の契約。YYYYYYYYYYYYYYYYYYYYYYYYYYYYYYYYYYYYYYYYYYYYYYYYYYYYYYYYYYYYYYY</v>
      </c>
      <c r="I484" s="1">
        <f t="shared" ref="I484:M484" si="594">G484-7</f>
        <v>41476</v>
      </c>
      <c r="J484" t="str">
        <f t="shared" si="555"/>
        <v>1483の契約。ZZZZZZZZZZZZZZZZZZZZZZZZZZZZZZZZZZZZZZZZZZZZZZZZZ</v>
      </c>
      <c r="K484" s="1">
        <f t="shared" si="594"/>
        <v>41469</v>
      </c>
      <c r="L484" t="str">
        <f t="shared" si="556"/>
        <v>1483の契約。AAAAAAAAAAAAAAAAAAAAAAAAAAAAAAAAAAAAAAAAAAAAAAAAAAAAAAA</v>
      </c>
      <c r="M484" s="1">
        <f t="shared" si="594"/>
        <v>41462</v>
      </c>
      <c r="N484" t="str">
        <f t="shared" si="557"/>
        <v>1483の契約。BBBBBBBBBBBBBBBBBBBBBBBBBBBBBBBBBBBBBBBBBBBBBBBBBBBBBBBBBBB</v>
      </c>
      <c r="O484" s="1">
        <f t="shared" si="558"/>
        <v>41455</v>
      </c>
      <c r="P484" t="str">
        <f t="shared" si="559"/>
        <v>1483の契約。CCCCCCCCCCCCCCCCCCCCCCCCCCCCCCCCCCCCCCCCCCCCCCCCCC</v>
      </c>
      <c r="R484">
        <f t="shared" si="561"/>
        <v>1483</v>
      </c>
    </row>
    <row r="485" spans="1:18">
      <c r="A485" t="str">
        <f t="shared" si="546"/>
        <v>株式会社1484</v>
      </c>
      <c r="B485" t="str">
        <f t="shared" si="547"/>
        <v>ABC1484</v>
      </c>
      <c r="C485" t="str">
        <f t="shared" si="548"/>
        <v>148-0001</v>
      </c>
      <c r="D485" t="str">
        <f t="shared" si="549"/>
        <v>東京都1484番地</v>
      </c>
      <c r="E485" t="str">
        <f t="shared" si="550"/>
        <v>03-1234-1484</v>
      </c>
      <c r="F485" t="str">
        <f t="shared" si="551"/>
        <v>1484を得意とする会社。ＸXXXXXXXXXXXXXXXXXXXXXXXXXXXXXXXXXXXXXXXXXXXXXXXXXXXXXXXXXXXXXXXXXXXXXXXXXXXXXXXXXXXXXXXXXXXXXXXXXXXXXXXX</v>
      </c>
      <c r="G485" s="1">
        <f t="shared" si="552"/>
        <v>41484</v>
      </c>
      <c r="H485" t="str">
        <f t="shared" si="553"/>
        <v>1484の契約。YYYYYYYYYYYYYYYYYYYYYYYYYYYYYYYYYYYYYYYYYYYYYYYYYYYYYYYYYYYYYYY</v>
      </c>
      <c r="I485" s="1">
        <f t="shared" ref="I485:M485" si="595">G485-7</f>
        <v>41477</v>
      </c>
      <c r="J485" t="str">
        <f t="shared" si="555"/>
        <v>1484の契約。ZZZZZZZZZZZZZZZZZZZZZZZZZZZZZZZZZZZZZZZZZZZZZZZZZ</v>
      </c>
      <c r="K485" s="1">
        <f t="shared" si="595"/>
        <v>41470</v>
      </c>
      <c r="L485" t="str">
        <f t="shared" si="556"/>
        <v>1484の契約。AAAAAAAAAAAAAAAAAAAAAAAAAAAAAAAAAAAAAAAAAAAAAAAAAAAAAAA</v>
      </c>
      <c r="M485" s="1">
        <f t="shared" si="595"/>
        <v>41463</v>
      </c>
      <c r="N485" t="str">
        <f t="shared" si="557"/>
        <v>1484の契約。BBBBBBBBBBBBBBBBBBBBBBBBBBBBBBBBBBBBBBBBBBBBBBBBBBBBBBBBBBB</v>
      </c>
      <c r="O485" s="1">
        <f t="shared" si="558"/>
        <v>41456</v>
      </c>
      <c r="P485" t="str">
        <f t="shared" si="559"/>
        <v>1484の契約。CCCCCCCCCCCCCCCCCCCCCCCCCCCCCCCCCCCCCCCCCCCCCCCCCC</v>
      </c>
      <c r="R485">
        <f t="shared" si="561"/>
        <v>1484</v>
      </c>
    </row>
    <row r="486" spans="1:18">
      <c r="A486" t="str">
        <f t="shared" si="546"/>
        <v>株式会社1485</v>
      </c>
      <c r="B486" t="str">
        <f t="shared" si="547"/>
        <v>ABC1485</v>
      </c>
      <c r="C486" t="str">
        <f t="shared" si="548"/>
        <v>148-0001</v>
      </c>
      <c r="D486" t="str">
        <f t="shared" si="549"/>
        <v>東京都1485番地</v>
      </c>
      <c r="E486" t="str">
        <f t="shared" si="550"/>
        <v>03-1234-1485</v>
      </c>
      <c r="F486" t="str">
        <f t="shared" si="551"/>
        <v>1485を得意とする会社。ＸXXXXXXXXXXXXXXXXXXXXXXXXXXXXXXXXXXXXXXXXXXXXXXXXXXXXXXXXXXXXXXXXXXXXXXXXXXXXXXXXXXXXXXXXXXXXXXXXXXXXXXXX</v>
      </c>
      <c r="G486" s="1">
        <f t="shared" si="552"/>
        <v>41485</v>
      </c>
      <c r="H486" t="str">
        <f t="shared" si="553"/>
        <v>1485の契約。YYYYYYYYYYYYYYYYYYYYYYYYYYYYYYYYYYYYYYYYYYYYYYYYYYYYYYYYYYYYYYY</v>
      </c>
      <c r="I486" s="1">
        <f t="shared" ref="I486:M486" si="596">G486-7</f>
        <v>41478</v>
      </c>
      <c r="J486" t="str">
        <f t="shared" si="555"/>
        <v>1485の契約。ZZZZZZZZZZZZZZZZZZZZZZZZZZZZZZZZZZZZZZZZZZZZZZZZZ</v>
      </c>
      <c r="K486" s="1">
        <f t="shared" si="596"/>
        <v>41471</v>
      </c>
      <c r="L486" t="str">
        <f t="shared" si="556"/>
        <v>1485の契約。AAAAAAAAAAAAAAAAAAAAAAAAAAAAAAAAAAAAAAAAAAAAAAAAAAAAAAA</v>
      </c>
      <c r="M486" s="1">
        <f t="shared" si="596"/>
        <v>41464</v>
      </c>
      <c r="N486" t="str">
        <f t="shared" si="557"/>
        <v>1485の契約。BBBBBBBBBBBBBBBBBBBBBBBBBBBBBBBBBBBBBBBBBBBBBBBBBBBBBBBBBBB</v>
      </c>
      <c r="O486" s="1">
        <f t="shared" si="558"/>
        <v>41457</v>
      </c>
      <c r="P486" t="str">
        <f t="shared" si="559"/>
        <v>1485の契約。CCCCCCCCCCCCCCCCCCCCCCCCCCCCCCCCCCCCCCCCCCCCCCCCCC</v>
      </c>
      <c r="R486">
        <f t="shared" si="561"/>
        <v>1485</v>
      </c>
    </row>
    <row r="487" spans="1:18">
      <c r="A487" t="str">
        <f t="shared" si="546"/>
        <v>株式会社1486</v>
      </c>
      <c r="B487" t="str">
        <f t="shared" si="547"/>
        <v>ABC1486</v>
      </c>
      <c r="C487" t="str">
        <f t="shared" si="548"/>
        <v>148-0001</v>
      </c>
      <c r="D487" t="str">
        <f t="shared" si="549"/>
        <v>東京都1486番地</v>
      </c>
      <c r="E487" t="str">
        <f t="shared" si="550"/>
        <v>03-1234-1486</v>
      </c>
      <c r="F487" t="str">
        <f t="shared" si="551"/>
        <v>1486を得意とする会社。ＸXXXXXXXXXXXXXXXXXXXXXXXXXXXXXXXXXXXXXXXXXXXXXXXXXXXXXXXXXXXXXXXXXXXXXXXXXXXXXXXXXXXXXXXXXXXXXXXXXXXXXXXX</v>
      </c>
      <c r="G487" s="1">
        <f t="shared" si="552"/>
        <v>41486</v>
      </c>
      <c r="H487" t="str">
        <f t="shared" si="553"/>
        <v>1486の契約。YYYYYYYYYYYYYYYYYYYYYYYYYYYYYYYYYYYYYYYYYYYYYYYYYYYYYYYYYYYYYYY</v>
      </c>
      <c r="I487" s="1">
        <f t="shared" ref="I487:M487" si="597">G487-7</f>
        <v>41479</v>
      </c>
      <c r="J487" t="str">
        <f t="shared" si="555"/>
        <v>1486の契約。ZZZZZZZZZZZZZZZZZZZZZZZZZZZZZZZZZZZZZZZZZZZZZZZZZ</v>
      </c>
      <c r="K487" s="1">
        <f t="shared" si="597"/>
        <v>41472</v>
      </c>
      <c r="L487" t="str">
        <f t="shared" si="556"/>
        <v>1486の契約。AAAAAAAAAAAAAAAAAAAAAAAAAAAAAAAAAAAAAAAAAAAAAAAAAAAAAAA</v>
      </c>
      <c r="M487" s="1">
        <f t="shared" si="597"/>
        <v>41465</v>
      </c>
      <c r="N487" t="str">
        <f t="shared" si="557"/>
        <v>1486の契約。BBBBBBBBBBBBBBBBBBBBBBBBBBBBBBBBBBBBBBBBBBBBBBBBBBBBBBBBBBB</v>
      </c>
      <c r="O487" s="1">
        <f t="shared" si="558"/>
        <v>41458</v>
      </c>
      <c r="P487" t="str">
        <f t="shared" si="559"/>
        <v>1486の契約。CCCCCCCCCCCCCCCCCCCCCCCCCCCCCCCCCCCCCCCCCCCCCCCCCC</v>
      </c>
      <c r="R487">
        <f t="shared" si="561"/>
        <v>1486</v>
      </c>
    </row>
    <row r="488" spans="1:18">
      <c r="A488" t="str">
        <f t="shared" si="546"/>
        <v>株式会社1487</v>
      </c>
      <c r="B488" t="str">
        <f t="shared" si="547"/>
        <v>ABC1487</v>
      </c>
      <c r="C488" t="str">
        <f t="shared" si="548"/>
        <v>148-0001</v>
      </c>
      <c r="D488" t="str">
        <f t="shared" si="549"/>
        <v>東京都1487番地</v>
      </c>
      <c r="E488" t="str">
        <f t="shared" si="550"/>
        <v>03-1234-1487</v>
      </c>
      <c r="F488" t="str">
        <f t="shared" si="551"/>
        <v>1487を得意とする会社。ＸXXXXXXXXXXXXXXXXXXXXXXXXXXXXXXXXXXXXXXXXXXXXXXXXXXXXXXXXXXXXXXXXXXXXXXXXXXXXXXXXXXXXXXXXXXXXXXXXXXXXXXXX</v>
      </c>
      <c r="G488" s="1">
        <f t="shared" si="552"/>
        <v>41487</v>
      </c>
      <c r="H488" t="str">
        <f t="shared" si="553"/>
        <v>1487の契約。YYYYYYYYYYYYYYYYYYYYYYYYYYYYYYYYYYYYYYYYYYYYYYYYYYYYYYYYYYYYYYY</v>
      </c>
      <c r="I488" s="1">
        <f t="shared" ref="I488:M488" si="598">G488-7</f>
        <v>41480</v>
      </c>
      <c r="J488" t="str">
        <f t="shared" si="555"/>
        <v>1487の契約。ZZZZZZZZZZZZZZZZZZZZZZZZZZZZZZZZZZZZZZZZZZZZZZZZZ</v>
      </c>
      <c r="K488" s="1">
        <f t="shared" si="598"/>
        <v>41473</v>
      </c>
      <c r="L488" t="str">
        <f t="shared" si="556"/>
        <v>1487の契約。AAAAAAAAAAAAAAAAAAAAAAAAAAAAAAAAAAAAAAAAAAAAAAAAAAAAAAA</v>
      </c>
      <c r="M488" s="1">
        <f t="shared" si="598"/>
        <v>41466</v>
      </c>
      <c r="N488" t="str">
        <f t="shared" si="557"/>
        <v>1487の契約。BBBBBBBBBBBBBBBBBBBBBBBBBBBBBBBBBBBBBBBBBBBBBBBBBBBBBBBBBBB</v>
      </c>
      <c r="O488" s="1">
        <f t="shared" si="558"/>
        <v>41459</v>
      </c>
      <c r="P488" t="str">
        <f t="shared" si="559"/>
        <v>1487の契約。CCCCCCCCCCCCCCCCCCCCCCCCCCCCCCCCCCCCCCCCCCCCCCCCCC</v>
      </c>
      <c r="R488">
        <f t="shared" si="561"/>
        <v>1487</v>
      </c>
    </row>
    <row r="489" spans="1:18">
      <c r="A489" t="str">
        <f t="shared" si="546"/>
        <v>株式会社1488</v>
      </c>
      <c r="B489" t="str">
        <f t="shared" si="547"/>
        <v>ABC1488</v>
      </c>
      <c r="C489" t="str">
        <f t="shared" si="548"/>
        <v>148-0001</v>
      </c>
      <c r="D489" t="str">
        <f t="shared" si="549"/>
        <v>東京都1488番地</v>
      </c>
      <c r="E489" t="str">
        <f t="shared" si="550"/>
        <v>03-1234-1488</v>
      </c>
      <c r="F489" t="str">
        <f t="shared" si="551"/>
        <v>1488を得意とする会社。ＸXXXXXXXXXXXXXXXXXXXXXXXXXXXXXXXXXXXXXXXXXXXXXXXXXXXXXXXXXXXXXXXXXXXXXXXXXXXXXXXXXXXXXXXXXXXXXXXXXXXXXXXX</v>
      </c>
      <c r="G489" s="1">
        <f t="shared" si="552"/>
        <v>41488</v>
      </c>
      <c r="H489" t="str">
        <f t="shared" si="553"/>
        <v>1488の契約。YYYYYYYYYYYYYYYYYYYYYYYYYYYYYYYYYYYYYYYYYYYYYYYYYYYYYYYYYYYYYYY</v>
      </c>
      <c r="I489" s="1">
        <f t="shared" ref="I489:M489" si="599">G489-7</f>
        <v>41481</v>
      </c>
      <c r="J489" t="str">
        <f t="shared" si="555"/>
        <v>1488の契約。ZZZZZZZZZZZZZZZZZZZZZZZZZZZZZZZZZZZZZZZZZZZZZZZZZ</v>
      </c>
      <c r="K489" s="1">
        <f t="shared" si="599"/>
        <v>41474</v>
      </c>
      <c r="L489" t="str">
        <f t="shared" si="556"/>
        <v>1488の契約。AAAAAAAAAAAAAAAAAAAAAAAAAAAAAAAAAAAAAAAAAAAAAAAAAAAAAAA</v>
      </c>
      <c r="M489" s="1">
        <f t="shared" si="599"/>
        <v>41467</v>
      </c>
      <c r="N489" t="str">
        <f t="shared" si="557"/>
        <v>1488の契約。BBBBBBBBBBBBBBBBBBBBBBBBBBBBBBBBBBBBBBBBBBBBBBBBBBBBBBBBBBB</v>
      </c>
      <c r="O489" s="1">
        <f t="shared" si="558"/>
        <v>41460</v>
      </c>
      <c r="P489" t="str">
        <f t="shared" si="559"/>
        <v>1488の契約。CCCCCCCCCCCCCCCCCCCCCCCCCCCCCCCCCCCCCCCCCCCCCCCCCC</v>
      </c>
      <c r="R489">
        <f t="shared" si="561"/>
        <v>1488</v>
      </c>
    </row>
    <row r="490" spans="1:18">
      <c r="A490" t="str">
        <f t="shared" si="546"/>
        <v>株式会社1489</v>
      </c>
      <c r="B490" t="str">
        <f t="shared" si="547"/>
        <v>ABC1489</v>
      </c>
      <c r="C490" t="str">
        <f t="shared" si="548"/>
        <v>148-0001</v>
      </c>
      <c r="D490" t="str">
        <f t="shared" si="549"/>
        <v>東京都1489番地</v>
      </c>
      <c r="E490" t="str">
        <f t="shared" si="550"/>
        <v>03-1234-1489</v>
      </c>
      <c r="F490" t="str">
        <f t="shared" si="551"/>
        <v>1489を得意とする会社。ＸXXXXXXXXXXXXXXXXXXXXXXXXXXXXXXXXXXXXXXXXXXXXXXXXXXXXXXXXXXXXXXXXXXXXXXXXXXXXXXXXXXXXXXXXXXXXXXXXXXXXXXXX</v>
      </c>
      <c r="G490" s="1">
        <f t="shared" si="552"/>
        <v>41489</v>
      </c>
      <c r="H490" t="str">
        <f t="shared" si="553"/>
        <v>1489の契約。YYYYYYYYYYYYYYYYYYYYYYYYYYYYYYYYYYYYYYYYYYYYYYYYYYYYYYYYYYYYYYY</v>
      </c>
      <c r="I490" s="1">
        <f t="shared" ref="I490:M490" si="600">G490-7</f>
        <v>41482</v>
      </c>
      <c r="J490" t="str">
        <f t="shared" si="555"/>
        <v>1489の契約。ZZZZZZZZZZZZZZZZZZZZZZZZZZZZZZZZZZZZZZZZZZZZZZZZZ</v>
      </c>
      <c r="K490" s="1">
        <f t="shared" si="600"/>
        <v>41475</v>
      </c>
      <c r="L490" t="str">
        <f t="shared" si="556"/>
        <v>1489の契約。AAAAAAAAAAAAAAAAAAAAAAAAAAAAAAAAAAAAAAAAAAAAAAAAAAAAAAA</v>
      </c>
      <c r="M490" s="1">
        <f t="shared" si="600"/>
        <v>41468</v>
      </c>
      <c r="N490" t="str">
        <f t="shared" si="557"/>
        <v>1489の契約。BBBBBBBBBBBBBBBBBBBBBBBBBBBBBBBBBBBBBBBBBBBBBBBBBBBBBBBBBBB</v>
      </c>
      <c r="O490" s="1">
        <f t="shared" si="558"/>
        <v>41461</v>
      </c>
      <c r="P490" t="str">
        <f t="shared" si="559"/>
        <v>1489の契約。CCCCCCCCCCCCCCCCCCCCCCCCCCCCCCCCCCCCCCCCCCCCCCCCCC</v>
      </c>
      <c r="R490">
        <f t="shared" si="561"/>
        <v>1489</v>
      </c>
    </row>
    <row r="491" spans="1:18">
      <c r="A491" t="str">
        <f t="shared" si="546"/>
        <v>株式会社1490</v>
      </c>
      <c r="B491" t="str">
        <f t="shared" si="547"/>
        <v>ABC1490</v>
      </c>
      <c r="C491" t="str">
        <f t="shared" si="548"/>
        <v>149-0001</v>
      </c>
      <c r="D491" t="str">
        <f t="shared" si="549"/>
        <v>東京都1490番地</v>
      </c>
      <c r="E491" t="str">
        <f t="shared" si="550"/>
        <v>03-1234-1490</v>
      </c>
      <c r="F491" t="str">
        <f t="shared" si="551"/>
        <v>1490を得意とする会社。ＸXXXXXXXXXXXXXXXXXXXXXXXXXXXXXXXXXXXXXXXXXXXXXXXXXXXXXXXXXXXXXXXXXXXXXXXXXXXXXXXXXXXXXXXXXXXXXXXXXXXXXXXX</v>
      </c>
      <c r="G491" s="1">
        <f t="shared" si="552"/>
        <v>41490</v>
      </c>
      <c r="H491" t="str">
        <f t="shared" si="553"/>
        <v>1490の契約。YYYYYYYYYYYYYYYYYYYYYYYYYYYYYYYYYYYYYYYYYYYYYYYYYYYYYYYYYYYYYYY</v>
      </c>
      <c r="I491" s="1">
        <f t="shared" ref="I491:M491" si="601">G491-7</f>
        <v>41483</v>
      </c>
      <c r="J491" t="str">
        <f t="shared" si="555"/>
        <v>1490の契約。ZZZZZZZZZZZZZZZZZZZZZZZZZZZZZZZZZZZZZZZZZZZZZZZZZ</v>
      </c>
      <c r="K491" s="1">
        <f t="shared" si="601"/>
        <v>41476</v>
      </c>
      <c r="L491" t="str">
        <f t="shared" si="556"/>
        <v>1490の契約。AAAAAAAAAAAAAAAAAAAAAAAAAAAAAAAAAAAAAAAAAAAAAAAAAAAAAAA</v>
      </c>
      <c r="M491" s="1">
        <f t="shared" si="601"/>
        <v>41469</v>
      </c>
      <c r="N491" t="str">
        <f t="shared" si="557"/>
        <v>1490の契約。BBBBBBBBBBBBBBBBBBBBBBBBBBBBBBBBBBBBBBBBBBBBBBBBBBBBBBBBBBB</v>
      </c>
      <c r="O491" s="1">
        <f t="shared" si="558"/>
        <v>41462</v>
      </c>
      <c r="P491" t="str">
        <f t="shared" si="559"/>
        <v>1490の契約。CCCCCCCCCCCCCCCCCCCCCCCCCCCCCCCCCCCCCCCCCCCCCCCCCC</v>
      </c>
      <c r="R491">
        <f t="shared" si="561"/>
        <v>1490</v>
      </c>
    </row>
    <row r="492" spans="1:18">
      <c r="A492" t="str">
        <f t="shared" si="546"/>
        <v>株式会社1491</v>
      </c>
      <c r="B492" t="str">
        <f t="shared" si="547"/>
        <v>ABC1491</v>
      </c>
      <c r="C492" t="str">
        <f t="shared" si="548"/>
        <v>149-0001</v>
      </c>
      <c r="D492" t="str">
        <f t="shared" si="549"/>
        <v>東京都1491番地</v>
      </c>
      <c r="E492" t="str">
        <f t="shared" si="550"/>
        <v>03-1234-1491</v>
      </c>
      <c r="F492" t="str">
        <f t="shared" si="551"/>
        <v>1491を得意とする会社。ＸXXXXXXXXXXXXXXXXXXXXXXXXXXXXXXXXXXXXXXXXXXXXXXXXXXXXXXXXXXXXXXXXXXXXXXXXXXXXXXXXXXXXXXXXXXXXXXXXXXXXXXXX</v>
      </c>
      <c r="G492" s="1">
        <f t="shared" si="552"/>
        <v>41491</v>
      </c>
      <c r="H492" t="str">
        <f t="shared" si="553"/>
        <v>1491の契約。YYYYYYYYYYYYYYYYYYYYYYYYYYYYYYYYYYYYYYYYYYYYYYYYYYYYYYYYYYYYYYY</v>
      </c>
      <c r="I492" s="1">
        <f t="shared" ref="I492:M492" si="602">G492-7</f>
        <v>41484</v>
      </c>
      <c r="J492" t="str">
        <f t="shared" si="555"/>
        <v>1491の契約。ZZZZZZZZZZZZZZZZZZZZZZZZZZZZZZZZZZZZZZZZZZZZZZZZZ</v>
      </c>
      <c r="K492" s="1">
        <f t="shared" si="602"/>
        <v>41477</v>
      </c>
      <c r="L492" t="str">
        <f t="shared" si="556"/>
        <v>1491の契約。AAAAAAAAAAAAAAAAAAAAAAAAAAAAAAAAAAAAAAAAAAAAAAAAAAAAAAA</v>
      </c>
      <c r="M492" s="1">
        <f t="shared" si="602"/>
        <v>41470</v>
      </c>
      <c r="N492" t="str">
        <f t="shared" si="557"/>
        <v>1491の契約。BBBBBBBBBBBBBBBBBBBBBBBBBBBBBBBBBBBBBBBBBBBBBBBBBBBBBBBBBBB</v>
      </c>
      <c r="O492" s="1">
        <f t="shared" si="558"/>
        <v>41463</v>
      </c>
      <c r="P492" t="str">
        <f t="shared" si="559"/>
        <v>1491の契約。CCCCCCCCCCCCCCCCCCCCCCCCCCCCCCCCCCCCCCCCCCCCCCCCCC</v>
      </c>
      <c r="R492">
        <f t="shared" si="561"/>
        <v>1491</v>
      </c>
    </row>
    <row r="493" spans="1:18">
      <c r="A493" t="str">
        <f t="shared" si="546"/>
        <v>株式会社1492</v>
      </c>
      <c r="B493" t="str">
        <f t="shared" si="547"/>
        <v>ABC1492</v>
      </c>
      <c r="C493" t="str">
        <f t="shared" si="548"/>
        <v>149-0001</v>
      </c>
      <c r="D493" t="str">
        <f t="shared" si="549"/>
        <v>東京都1492番地</v>
      </c>
      <c r="E493" t="str">
        <f t="shared" si="550"/>
        <v>03-1234-1492</v>
      </c>
      <c r="F493" t="str">
        <f t="shared" si="551"/>
        <v>1492を得意とする会社。ＸXXXXXXXXXXXXXXXXXXXXXXXXXXXXXXXXXXXXXXXXXXXXXXXXXXXXXXXXXXXXXXXXXXXXXXXXXXXXXXXXXXXXXXXXXXXXXXXXXXXXXXXX</v>
      </c>
      <c r="G493" s="1">
        <f t="shared" si="552"/>
        <v>41492</v>
      </c>
      <c r="H493" t="str">
        <f t="shared" si="553"/>
        <v>1492の契約。YYYYYYYYYYYYYYYYYYYYYYYYYYYYYYYYYYYYYYYYYYYYYYYYYYYYYYYYYYYYYYY</v>
      </c>
      <c r="I493" s="1">
        <f t="shared" ref="I493:M493" si="603">G493-7</f>
        <v>41485</v>
      </c>
      <c r="J493" t="str">
        <f t="shared" si="555"/>
        <v>1492の契約。ZZZZZZZZZZZZZZZZZZZZZZZZZZZZZZZZZZZZZZZZZZZZZZZZZ</v>
      </c>
      <c r="K493" s="1">
        <f t="shared" si="603"/>
        <v>41478</v>
      </c>
      <c r="L493" t="str">
        <f t="shared" si="556"/>
        <v>1492の契約。AAAAAAAAAAAAAAAAAAAAAAAAAAAAAAAAAAAAAAAAAAAAAAAAAAAAAAA</v>
      </c>
      <c r="M493" s="1">
        <f t="shared" si="603"/>
        <v>41471</v>
      </c>
      <c r="N493" t="str">
        <f t="shared" si="557"/>
        <v>1492の契約。BBBBBBBBBBBBBBBBBBBBBBBBBBBBBBBBBBBBBBBBBBBBBBBBBBBBBBBBBBB</v>
      </c>
      <c r="O493" s="1">
        <f t="shared" si="558"/>
        <v>41464</v>
      </c>
      <c r="P493" t="str">
        <f t="shared" si="559"/>
        <v>1492の契約。CCCCCCCCCCCCCCCCCCCCCCCCCCCCCCCCCCCCCCCCCCCCCCCCCC</v>
      </c>
      <c r="R493">
        <f t="shared" si="561"/>
        <v>1492</v>
      </c>
    </row>
    <row r="494" spans="1:18">
      <c r="A494" t="str">
        <f t="shared" si="546"/>
        <v>株式会社1493</v>
      </c>
      <c r="B494" t="str">
        <f t="shared" si="547"/>
        <v>ABC1493</v>
      </c>
      <c r="C494" t="str">
        <f t="shared" si="548"/>
        <v>149-0001</v>
      </c>
      <c r="D494" t="str">
        <f t="shared" si="549"/>
        <v>東京都1493番地</v>
      </c>
      <c r="E494" t="str">
        <f t="shared" si="550"/>
        <v>03-1234-1493</v>
      </c>
      <c r="F494" t="str">
        <f t="shared" si="551"/>
        <v>1493を得意とする会社。ＸXXXXXXXXXXXXXXXXXXXXXXXXXXXXXXXXXXXXXXXXXXXXXXXXXXXXXXXXXXXXXXXXXXXXXXXXXXXXXXXXXXXXXXXXXXXXXXXXXXXXXXXX</v>
      </c>
      <c r="G494" s="1">
        <f t="shared" si="552"/>
        <v>41493</v>
      </c>
      <c r="H494" t="str">
        <f t="shared" si="553"/>
        <v>1493の契約。YYYYYYYYYYYYYYYYYYYYYYYYYYYYYYYYYYYYYYYYYYYYYYYYYYYYYYYYYYYYYYY</v>
      </c>
      <c r="I494" s="1">
        <f t="shared" ref="I494:M494" si="604">G494-7</f>
        <v>41486</v>
      </c>
      <c r="J494" t="str">
        <f t="shared" si="555"/>
        <v>1493の契約。ZZZZZZZZZZZZZZZZZZZZZZZZZZZZZZZZZZZZZZZZZZZZZZZZZ</v>
      </c>
      <c r="K494" s="1">
        <f t="shared" si="604"/>
        <v>41479</v>
      </c>
      <c r="L494" t="str">
        <f t="shared" si="556"/>
        <v>1493の契約。AAAAAAAAAAAAAAAAAAAAAAAAAAAAAAAAAAAAAAAAAAAAAAAAAAAAAAA</v>
      </c>
      <c r="M494" s="1">
        <f t="shared" si="604"/>
        <v>41472</v>
      </c>
      <c r="N494" t="str">
        <f t="shared" si="557"/>
        <v>1493の契約。BBBBBBBBBBBBBBBBBBBBBBBBBBBBBBBBBBBBBBBBBBBBBBBBBBBBBBBBBBB</v>
      </c>
      <c r="O494" s="1">
        <f t="shared" si="558"/>
        <v>41465</v>
      </c>
      <c r="P494" t="str">
        <f t="shared" si="559"/>
        <v>1493の契約。CCCCCCCCCCCCCCCCCCCCCCCCCCCCCCCCCCCCCCCCCCCCCCCCCC</v>
      </c>
      <c r="R494">
        <f t="shared" si="561"/>
        <v>1493</v>
      </c>
    </row>
    <row r="495" spans="1:18">
      <c r="A495" t="str">
        <f t="shared" si="546"/>
        <v>株式会社1494</v>
      </c>
      <c r="B495" t="str">
        <f t="shared" si="547"/>
        <v>ABC1494</v>
      </c>
      <c r="C495" t="str">
        <f t="shared" si="548"/>
        <v>149-0001</v>
      </c>
      <c r="D495" t="str">
        <f t="shared" si="549"/>
        <v>東京都1494番地</v>
      </c>
      <c r="E495" t="str">
        <f t="shared" si="550"/>
        <v>03-1234-1494</v>
      </c>
      <c r="F495" t="str">
        <f t="shared" si="551"/>
        <v>1494を得意とする会社。ＸXXXXXXXXXXXXXXXXXXXXXXXXXXXXXXXXXXXXXXXXXXXXXXXXXXXXXXXXXXXXXXXXXXXXXXXXXXXXXXXXXXXXXXXXXXXXXXXXXXXXXXXX</v>
      </c>
      <c r="G495" s="1">
        <f t="shared" si="552"/>
        <v>41494</v>
      </c>
      <c r="H495" t="str">
        <f t="shared" si="553"/>
        <v>1494の契約。YYYYYYYYYYYYYYYYYYYYYYYYYYYYYYYYYYYYYYYYYYYYYYYYYYYYYYYYYYYYYYY</v>
      </c>
      <c r="I495" s="1">
        <f t="shared" ref="I495:M495" si="605">G495-7</f>
        <v>41487</v>
      </c>
      <c r="J495" t="str">
        <f t="shared" si="555"/>
        <v>1494の契約。ZZZZZZZZZZZZZZZZZZZZZZZZZZZZZZZZZZZZZZZZZZZZZZZZZ</v>
      </c>
      <c r="K495" s="1">
        <f t="shared" si="605"/>
        <v>41480</v>
      </c>
      <c r="L495" t="str">
        <f t="shared" si="556"/>
        <v>1494の契約。AAAAAAAAAAAAAAAAAAAAAAAAAAAAAAAAAAAAAAAAAAAAAAAAAAAAAAA</v>
      </c>
      <c r="M495" s="1">
        <f t="shared" si="605"/>
        <v>41473</v>
      </c>
      <c r="N495" t="str">
        <f t="shared" si="557"/>
        <v>1494の契約。BBBBBBBBBBBBBBBBBBBBBBBBBBBBBBBBBBBBBBBBBBBBBBBBBBBBBBBBBBB</v>
      </c>
      <c r="O495" s="1">
        <f t="shared" si="558"/>
        <v>41466</v>
      </c>
      <c r="P495" t="str">
        <f t="shared" si="559"/>
        <v>1494の契約。CCCCCCCCCCCCCCCCCCCCCCCCCCCCCCCCCCCCCCCCCCCCCCCCCC</v>
      </c>
      <c r="R495">
        <f t="shared" si="561"/>
        <v>1494</v>
      </c>
    </row>
    <row r="496" spans="1:18">
      <c r="A496" t="str">
        <f t="shared" si="546"/>
        <v>株式会社1495</v>
      </c>
      <c r="B496" t="str">
        <f t="shared" si="547"/>
        <v>ABC1495</v>
      </c>
      <c r="C496" t="str">
        <f t="shared" si="548"/>
        <v>149-0001</v>
      </c>
      <c r="D496" t="str">
        <f t="shared" si="549"/>
        <v>東京都1495番地</v>
      </c>
      <c r="E496" t="str">
        <f t="shared" si="550"/>
        <v>03-1234-1495</v>
      </c>
      <c r="F496" t="str">
        <f t="shared" si="551"/>
        <v>1495を得意とする会社。ＸXXXXXXXXXXXXXXXXXXXXXXXXXXXXXXXXXXXXXXXXXXXXXXXXXXXXXXXXXXXXXXXXXXXXXXXXXXXXXXXXXXXXXXXXXXXXXXXXXXXXXXXX</v>
      </c>
      <c r="G496" s="1">
        <f t="shared" si="552"/>
        <v>41495</v>
      </c>
      <c r="H496" t="str">
        <f t="shared" si="553"/>
        <v>1495の契約。YYYYYYYYYYYYYYYYYYYYYYYYYYYYYYYYYYYYYYYYYYYYYYYYYYYYYYYYYYYYYYY</v>
      </c>
      <c r="I496" s="1">
        <f t="shared" ref="I496:M496" si="606">G496-7</f>
        <v>41488</v>
      </c>
      <c r="J496" t="str">
        <f t="shared" si="555"/>
        <v>1495の契約。ZZZZZZZZZZZZZZZZZZZZZZZZZZZZZZZZZZZZZZZZZZZZZZZZZ</v>
      </c>
      <c r="K496" s="1">
        <f t="shared" si="606"/>
        <v>41481</v>
      </c>
      <c r="L496" t="str">
        <f t="shared" si="556"/>
        <v>1495の契約。AAAAAAAAAAAAAAAAAAAAAAAAAAAAAAAAAAAAAAAAAAAAAAAAAAAAAAA</v>
      </c>
      <c r="M496" s="1">
        <f t="shared" si="606"/>
        <v>41474</v>
      </c>
      <c r="N496" t="str">
        <f t="shared" si="557"/>
        <v>1495の契約。BBBBBBBBBBBBBBBBBBBBBBBBBBBBBBBBBBBBBBBBBBBBBBBBBBBBBBBBBBB</v>
      </c>
      <c r="O496" s="1">
        <f t="shared" si="558"/>
        <v>41467</v>
      </c>
      <c r="P496" t="str">
        <f t="shared" si="559"/>
        <v>1495の契約。CCCCCCCCCCCCCCCCCCCCCCCCCCCCCCCCCCCCCCCCCCCCCCCCCC</v>
      </c>
      <c r="R496">
        <f t="shared" si="561"/>
        <v>1495</v>
      </c>
    </row>
    <row r="497" spans="1:18">
      <c r="A497" t="str">
        <f t="shared" si="546"/>
        <v>株式会社1496</v>
      </c>
      <c r="B497" t="str">
        <f t="shared" si="547"/>
        <v>ABC1496</v>
      </c>
      <c r="C497" t="str">
        <f t="shared" si="548"/>
        <v>149-0001</v>
      </c>
      <c r="D497" t="str">
        <f t="shared" si="549"/>
        <v>東京都1496番地</v>
      </c>
      <c r="E497" t="str">
        <f t="shared" si="550"/>
        <v>03-1234-1496</v>
      </c>
      <c r="F497" t="str">
        <f t="shared" si="551"/>
        <v>1496を得意とする会社。ＸXXXXXXXXXXXXXXXXXXXXXXXXXXXXXXXXXXXXXXXXXXXXXXXXXXXXXXXXXXXXXXXXXXXXXXXXXXXXXXXXXXXXXXXXXXXXXXXXXXXXXXXX</v>
      </c>
      <c r="G497" s="1">
        <f t="shared" si="552"/>
        <v>41496</v>
      </c>
      <c r="H497" t="str">
        <f t="shared" si="553"/>
        <v>1496の契約。YYYYYYYYYYYYYYYYYYYYYYYYYYYYYYYYYYYYYYYYYYYYYYYYYYYYYYYYYYYYYYY</v>
      </c>
      <c r="I497" s="1">
        <f t="shared" ref="I497:M497" si="607">G497-7</f>
        <v>41489</v>
      </c>
      <c r="J497" t="str">
        <f t="shared" si="555"/>
        <v>1496の契約。ZZZZZZZZZZZZZZZZZZZZZZZZZZZZZZZZZZZZZZZZZZZZZZZZZ</v>
      </c>
      <c r="K497" s="1">
        <f t="shared" si="607"/>
        <v>41482</v>
      </c>
      <c r="L497" t="str">
        <f t="shared" si="556"/>
        <v>1496の契約。AAAAAAAAAAAAAAAAAAAAAAAAAAAAAAAAAAAAAAAAAAAAAAAAAAAAAAA</v>
      </c>
      <c r="M497" s="1">
        <f t="shared" si="607"/>
        <v>41475</v>
      </c>
      <c r="N497" t="str">
        <f t="shared" si="557"/>
        <v>1496の契約。BBBBBBBBBBBBBBBBBBBBBBBBBBBBBBBBBBBBBBBBBBBBBBBBBBBBBBBBBBB</v>
      </c>
      <c r="O497" s="1">
        <f t="shared" si="558"/>
        <v>41468</v>
      </c>
      <c r="P497" t="str">
        <f t="shared" si="559"/>
        <v>1496の契約。CCCCCCCCCCCCCCCCCCCCCCCCCCCCCCCCCCCCCCCCCCCCCCCCCC</v>
      </c>
      <c r="R497">
        <f t="shared" si="561"/>
        <v>1496</v>
      </c>
    </row>
    <row r="498" spans="1:18">
      <c r="A498" t="str">
        <f t="shared" si="546"/>
        <v>株式会社1497</v>
      </c>
      <c r="B498" t="str">
        <f t="shared" si="547"/>
        <v>ABC1497</v>
      </c>
      <c r="C498" t="str">
        <f t="shared" si="548"/>
        <v>149-0001</v>
      </c>
      <c r="D498" t="str">
        <f t="shared" si="549"/>
        <v>東京都1497番地</v>
      </c>
      <c r="E498" t="str">
        <f t="shared" si="550"/>
        <v>03-1234-1497</v>
      </c>
      <c r="F498" t="str">
        <f t="shared" si="551"/>
        <v>1497を得意とする会社。ＸXXXXXXXXXXXXXXXXXXXXXXXXXXXXXXXXXXXXXXXXXXXXXXXXXXXXXXXXXXXXXXXXXXXXXXXXXXXXXXXXXXXXXXXXXXXXXXXXXXXXXXXX</v>
      </c>
      <c r="G498" s="1">
        <f t="shared" si="552"/>
        <v>41497</v>
      </c>
      <c r="H498" t="str">
        <f t="shared" si="553"/>
        <v>1497の契約。YYYYYYYYYYYYYYYYYYYYYYYYYYYYYYYYYYYYYYYYYYYYYYYYYYYYYYYYYYYYYYY</v>
      </c>
      <c r="I498" s="1">
        <f t="shared" ref="I498:M498" si="608">G498-7</f>
        <v>41490</v>
      </c>
      <c r="J498" t="str">
        <f t="shared" si="555"/>
        <v>1497の契約。ZZZZZZZZZZZZZZZZZZZZZZZZZZZZZZZZZZZZZZZZZZZZZZZZZ</v>
      </c>
      <c r="K498" s="1">
        <f t="shared" si="608"/>
        <v>41483</v>
      </c>
      <c r="L498" t="str">
        <f t="shared" si="556"/>
        <v>1497の契約。AAAAAAAAAAAAAAAAAAAAAAAAAAAAAAAAAAAAAAAAAAAAAAAAAAAAAAA</v>
      </c>
      <c r="M498" s="1">
        <f t="shared" si="608"/>
        <v>41476</v>
      </c>
      <c r="N498" t="str">
        <f t="shared" si="557"/>
        <v>1497の契約。BBBBBBBBBBBBBBBBBBBBBBBBBBBBBBBBBBBBBBBBBBBBBBBBBBBBBBBBBBB</v>
      </c>
      <c r="O498" s="1">
        <f t="shared" si="558"/>
        <v>41469</v>
      </c>
      <c r="P498" t="str">
        <f t="shared" si="559"/>
        <v>1497の契約。CCCCCCCCCCCCCCCCCCCCCCCCCCCCCCCCCCCCCCCCCCCCCCCCCC</v>
      </c>
      <c r="R498">
        <f t="shared" si="561"/>
        <v>1497</v>
      </c>
    </row>
    <row r="499" spans="1:18">
      <c r="A499" t="str">
        <f t="shared" si="546"/>
        <v>株式会社1498</v>
      </c>
      <c r="B499" t="str">
        <f t="shared" si="547"/>
        <v>ABC1498</v>
      </c>
      <c r="C499" t="str">
        <f t="shared" si="548"/>
        <v>149-0001</v>
      </c>
      <c r="D499" t="str">
        <f t="shared" si="549"/>
        <v>東京都1498番地</v>
      </c>
      <c r="E499" t="str">
        <f t="shared" si="550"/>
        <v>03-1234-1498</v>
      </c>
      <c r="F499" t="str">
        <f t="shared" si="551"/>
        <v>1498を得意とする会社。ＸXXXXXXXXXXXXXXXXXXXXXXXXXXXXXXXXXXXXXXXXXXXXXXXXXXXXXXXXXXXXXXXXXXXXXXXXXXXXXXXXXXXXXXXXXXXXXXXXXXXXXXXX</v>
      </c>
      <c r="G499" s="1">
        <f t="shared" si="552"/>
        <v>41498</v>
      </c>
      <c r="H499" t="str">
        <f t="shared" si="553"/>
        <v>1498の契約。YYYYYYYYYYYYYYYYYYYYYYYYYYYYYYYYYYYYYYYYYYYYYYYYYYYYYYYYYYYYYYY</v>
      </c>
      <c r="I499" s="1">
        <f t="shared" ref="I499:M499" si="609">G499-7</f>
        <v>41491</v>
      </c>
      <c r="J499" t="str">
        <f t="shared" si="555"/>
        <v>1498の契約。ZZZZZZZZZZZZZZZZZZZZZZZZZZZZZZZZZZZZZZZZZZZZZZZZZ</v>
      </c>
      <c r="K499" s="1">
        <f t="shared" si="609"/>
        <v>41484</v>
      </c>
      <c r="L499" t="str">
        <f t="shared" si="556"/>
        <v>1498の契約。AAAAAAAAAAAAAAAAAAAAAAAAAAAAAAAAAAAAAAAAAAAAAAAAAAAAAAA</v>
      </c>
      <c r="M499" s="1">
        <f t="shared" si="609"/>
        <v>41477</v>
      </c>
      <c r="N499" t="str">
        <f t="shared" si="557"/>
        <v>1498の契約。BBBBBBBBBBBBBBBBBBBBBBBBBBBBBBBBBBBBBBBBBBBBBBBBBBBBBBBBBBB</v>
      </c>
      <c r="O499" s="1">
        <f t="shared" si="558"/>
        <v>41470</v>
      </c>
      <c r="P499" t="str">
        <f t="shared" si="559"/>
        <v>1498の契約。CCCCCCCCCCCCCCCCCCCCCCCCCCCCCCCCCCCCCCCCCCCCCCCCCC</v>
      </c>
      <c r="R499">
        <f t="shared" si="561"/>
        <v>1498</v>
      </c>
    </row>
    <row r="500" spans="1:18">
      <c r="A500" t="str">
        <f t="shared" si="546"/>
        <v>株式会社1499</v>
      </c>
      <c r="B500" t="str">
        <f t="shared" si="547"/>
        <v>ABC1499</v>
      </c>
      <c r="C500" t="str">
        <f t="shared" si="548"/>
        <v>149-0001</v>
      </c>
      <c r="D500" t="str">
        <f t="shared" si="549"/>
        <v>東京都1499番地</v>
      </c>
      <c r="E500" t="str">
        <f t="shared" si="550"/>
        <v>03-1234-1499</v>
      </c>
      <c r="F500" t="str">
        <f t="shared" si="551"/>
        <v>1499を得意とする会社。ＸXXXXXXXXXXXXXXXXXXXXXXXXXXXXXXXXXXXXXXXXXXXXXXXXXXXXXXXXXXXXXXXXXXXXXXXXXXXXXXXXXXXXXXXXXXXXXXXXXXXXXXXX</v>
      </c>
      <c r="G500" s="1">
        <f t="shared" si="552"/>
        <v>41499</v>
      </c>
      <c r="H500" t="str">
        <f t="shared" si="553"/>
        <v>1499の契約。YYYYYYYYYYYYYYYYYYYYYYYYYYYYYYYYYYYYYYYYYYYYYYYYYYYYYYYYYYYYYYY</v>
      </c>
      <c r="I500" s="1">
        <f t="shared" ref="I500:M500" si="610">G500-7</f>
        <v>41492</v>
      </c>
      <c r="J500" t="str">
        <f t="shared" si="555"/>
        <v>1499の契約。ZZZZZZZZZZZZZZZZZZZZZZZZZZZZZZZZZZZZZZZZZZZZZZZZZ</v>
      </c>
      <c r="K500" s="1">
        <f t="shared" si="610"/>
        <v>41485</v>
      </c>
      <c r="L500" t="str">
        <f t="shared" si="556"/>
        <v>1499の契約。AAAAAAAAAAAAAAAAAAAAAAAAAAAAAAAAAAAAAAAAAAAAAAAAAAAAAAA</v>
      </c>
      <c r="M500" s="1">
        <f t="shared" si="610"/>
        <v>41478</v>
      </c>
      <c r="N500" t="str">
        <f t="shared" si="557"/>
        <v>1499の契約。BBBBBBBBBBBBBBBBBBBBBBBBBBBBBBBBBBBBBBBBBBBBBBBBBBBBBBBBBBB</v>
      </c>
      <c r="O500" s="1">
        <f t="shared" si="558"/>
        <v>41471</v>
      </c>
      <c r="P500" t="str">
        <f t="shared" si="559"/>
        <v>1499の契約。CCCCCCCCCCCCCCCCCCCCCCCCCCCCCCCCCCCCCCCCCCCCCCCCCC</v>
      </c>
      <c r="R500">
        <f t="shared" si="561"/>
        <v>1499</v>
      </c>
    </row>
    <row r="501" spans="1:18">
      <c r="A501" t="str">
        <f t="shared" si="546"/>
        <v>株式会社1500</v>
      </c>
      <c r="B501" t="str">
        <f t="shared" si="547"/>
        <v>ABC1500</v>
      </c>
      <c r="C501" t="str">
        <f t="shared" si="548"/>
        <v>150-0001</v>
      </c>
      <c r="D501" t="str">
        <f t="shared" si="549"/>
        <v>東京都1500番地</v>
      </c>
      <c r="E501" t="str">
        <f t="shared" si="550"/>
        <v>03-1234-1500</v>
      </c>
      <c r="F501" t="str">
        <f t="shared" si="551"/>
        <v>1500を得意とする会社。ＸXXXXXXXXXXXXXXXXXXXXXXXXXXXXXXXXXXXXXXXXXXXXXXXXXXXXXXXXXXXXXXXXXXXXXXXXXXXXXXXXXXXXXXXXXXXXXXXXXXXXXXXX</v>
      </c>
      <c r="G501" s="1">
        <f t="shared" si="552"/>
        <v>41500</v>
      </c>
      <c r="H501" t="str">
        <f t="shared" si="553"/>
        <v>1500の契約。YYYYYYYYYYYYYYYYYYYYYYYYYYYYYYYYYYYYYYYYYYYYYYYYYYYYYYYYYYYYYYY</v>
      </c>
      <c r="I501" s="1">
        <f t="shared" ref="I501:M501" si="611">G501-7</f>
        <v>41493</v>
      </c>
      <c r="J501" t="str">
        <f t="shared" si="555"/>
        <v>1500の契約。ZZZZZZZZZZZZZZZZZZZZZZZZZZZZZZZZZZZZZZZZZZZZZZZZZ</v>
      </c>
      <c r="K501" s="1">
        <f t="shared" si="611"/>
        <v>41486</v>
      </c>
      <c r="L501" t="str">
        <f t="shared" si="556"/>
        <v>1500の契約。AAAAAAAAAAAAAAAAAAAAAAAAAAAAAAAAAAAAAAAAAAAAAAAAAAAAAAA</v>
      </c>
      <c r="M501" s="1">
        <f t="shared" si="611"/>
        <v>41479</v>
      </c>
      <c r="N501" t="str">
        <f t="shared" si="557"/>
        <v>1500の契約。BBBBBBBBBBBBBBBBBBBBBBBBBBBBBBBBBBBBBBBBBBBBBBBBBBBBBBBBBBB</v>
      </c>
      <c r="O501" s="1">
        <f t="shared" si="558"/>
        <v>41472</v>
      </c>
      <c r="P501" t="str">
        <f t="shared" si="559"/>
        <v>1500の契約。CCCCCCCCCCCCCCCCCCCCCCCCCCCCCCCCCCCCCCCCCCCCCCCCCC</v>
      </c>
      <c r="R501">
        <f t="shared" si="561"/>
        <v>1500</v>
      </c>
    </row>
    <row r="502" spans="7:15">
      <c r="G502" s="1"/>
      <c r="H502"/>
      <c r="I502" s="1"/>
      <c r="J502"/>
      <c r="K502" s="1"/>
      <c r="L502"/>
      <c r="M502" s="1"/>
      <c r="O502" s="1"/>
    </row>
    <row r="503" spans="7:15">
      <c r="G503" s="1"/>
      <c r="H503"/>
      <c r="I503" s="1"/>
      <c r="J503"/>
      <c r="K503" s="1"/>
      <c r="L503"/>
      <c r="M503" s="1"/>
      <c r="O503" s="1"/>
    </row>
    <row r="504" spans="7:15">
      <c r="G504" s="1"/>
      <c r="H504"/>
      <c r="I504" s="1"/>
      <c r="J504"/>
      <c r="K504" s="1"/>
      <c r="L504"/>
      <c r="M504" s="1"/>
      <c r="O504" s="1"/>
    </row>
    <row r="505" spans="7:15">
      <c r="G505" s="1"/>
      <c r="H505"/>
      <c r="I505" s="1"/>
      <c r="J505"/>
      <c r="K505" s="1"/>
      <c r="L505"/>
      <c r="M505" s="1"/>
      <c r="O505" s="1"/>
    </row>
    <row r="506" spans="7:15">
      <c r="G506" s="1"/>
      <c r="H506"/>
      <c r="I506" s="1"/>
      <c r="J506"/>
      <c r="K506" s="1"/>
      <c r="L506"/>
      <c r="M506" s="1"/>
      <c r="O506" s="1"/>
    </row>
    <row r="507" spans="7:15">
      <c r="G507" s="1"/>
      <c r="H507"/>
      <c r="I507" s="1"/>
      <c r="J507"/>
      <c r="K507" s="1"/>
      <c r="L507"/>
      <c r="M507" s="1"/>
      <c r="O507" s="1"/>
    </row>
    <row r="508" spans="7:15">
      <c r="G508" s="1"/>
      <c r="H508"/>
      <c r="I508" s="1"/>
      <c r="J508"/>
      <c r="K508" s="1"/>
      <c r="L508"/>
      <c r="M508" s="1"/>
      <c r="O508" s="1"/>
    </row>
    <row r="509" spans="7:15">
      <c r="G509" s="1"/>
      <c r="H509"/>
      <c r="I509" s="1"/>
      <c r="J509"/>
      <c r="K509" s="1"/>
      <c r="L509"/>
      <c r="M509" s="1"/>
      <c r="O509" s="1"/>
    </row>
    <row r="510" spans="7:15">
      <c r="G510" s="1"/>
      <c r="H510"/>
      <c r="I510" s="1"/>
      <c r="J510"/>
      <c r="K510" s="1"/>
      <c r="L510"/>
      <c r="M510" s="1"/>
      <c r="O510" s="1"/>
    </row>
    <row r="511" spans="7:15">
      <c r="G511" s="1"/>
      <c r="H511"/>
      <c r="I511" s="1"/>
      <c r="J511"/>
      <c r="K511" s="1"/>
      <c r="L511"/>
      <c r="M511" s="1"/>
      <c r="O511" s="1"/>
    </row>
    <row r="512" spans="7:15">
      <c r="G512" s="1"/>
      <c r="H512"/>
      <c r="I512" s="1"/>
      <c r="J512"/>
      <c r="K512" s="1"/>
      <c r="L512"/>
      <c r="M512" s="1"/>
      <c r="O512" s="1"/>
    </row>
    <row r="513" spans="7:15">
      <c r="G513" s="1"/>
      <c r="H513"/>
      <c r="I513" s="1"/>
      <c r="J513"/>
      <c r="K513" s="1"/>
      <c r="L513"/>
      <c r="M513" s="1"/>
      <c r="O513" s="1"/>
    </row>
    <row r="514" spans="7:15">
      <c r="G514" s="1"/>
      <c r="H514"/>
      <c r="I514" s="1"/>
      <c r="J514"/>
      <c r="K514" s="1"/>
      <c r="L514"/>
      <c r="M514" s="1"/>
      <c r="O514" s="1"/>
    </row>
    <row r="515" spans="7:15">
      <c r="G515" s="1"/>
      <c r="H515"/>
      <c r="I515" s="1"/>
      <c r="J515"/>
      <c r="K515" s="1"/>
      <c r="L515"/>
      <c r="M515" s="1"/>
      <c r="O515" s="1"/>
    </row>
    <row r="516" spans="7:15">
      <c r="G516" s="1"/>
      <c r="H516"/>
      <c r="I516" s="1"/>
      <c r="J516"/>
      <c r="K516" s="1"/>
      <c r="L516"/>
      <c r="M516" s="1"/>
      <c r="O516" s="1"/>
    </row>
    <row r="517" spans="7:15">
      <c r="G517" s="1"/>
      <c r="H517"/>
      <c r="I517" s="1"/>
      <c r="J517"/>
      <c r="K517" s="1"/>
      <c r="L517"/>
      <c r="M517" s="1"/>
      <c r="O517" s="1"/>
    </row>
    <row r="518" spans="7:15">
      <c r="G518" s="1"/>
      <c r="H518"/>
      <c r="I518" s="1"/>
      <c r="J518"/>
      <c r="K518" s="1"/>
      <c r="L518"/>
      <c r="M518" s="1"/>
      <c r="O518" s="1"/>
    </row>
    <row r="519" spans="7:15">
      <c r="G519" s="1"/>
      <c r="H519"/>
      <c r="I519" s="1"/>
      <c r="J519"/>
      <c r="K519" s="1"/>
      <c r="L519"/>
      <c r="M519" s="1"/>
      <c r="O519" s="1"/>
    </row>
    <row r="520" spans="7:15">
      <c r="G520" s="1"/>
      <c r="H520"/>
      <c r="I520" s="1"/>
      <c r="J520"/>
      <c r="K520" s="1"/>
      <c r="L520"/>
      <c r="M520" s="1"/>
      <c r="O520" s="1"/>
    </row>
    <row r="521" spans="7:15">
      <c r="G521" s="1"/>
      <c r="H521"/>
      <c r="I521" s="1"/>
      <c r="J521"/>
      <c r="K521" s="1"/>
      <c r="L521"/>
      <c r="M521" s="1"/>
      <c r="O521" s="1"/>
    </row>
    <row r="522" spans="7:15">
      <c r="G522" s="1"/>
      <c r="H522"/>
      <c r="I522" s="1"/>
      <c r="J522"/>
      <c r="K522" s="1"/>
      <c r="L522"/>
      <c r="M522" s="1"/>
      <c r="O522" s="1"/>
    </row>
    <row r="523" spans="7:15">
      <c r="G523" s="1"/>
      <c r="H523"/>
      <c r="I523" s="1"/>
      <c r="J523"/>
      <c r="K523" s="1"/>
      <c r="L523"/>
      <c r="M523" s="1"/>
      <c r="O523" s="1"/>
    </row>
    <row r="524" spans="7:15">
      <c r="G524" s="1"/>
      <c r="H524"/>
      <c r="I524" s="1"/>
      <c r="J524"/>
      <c r="K524" s="1"/>
      <c r="L524"/>
      <c r="M524" s="1"/>
      <c r="O524" s="1"/>
    </row>
    <row r="525" spans="7:15">
      <c r="G525" s="1"/>
      <c r="H525"/>
      <c r="I525" s="1"/>
      <c r="J525"/>
      <c r="K525" s="1"/>
      <c r="L525"/>
      <c r="M525" s="1"/>
      <c r="O525" s="1"/>
    </row>
    <row r="526" spans="7:15">
      <c r="G526" s="1"/>
      <c r="H526"/>
      <c r="I526" s="1"/>
      <c r="J526"/>
      <c r="K526" s="1"/>
      <c r="L526"/>
      <c r="M526" s="1"/>
      <c r="O526" s="1"/>
    </row>
    <row r="527" spans="7:15">
      <c r="G527" s="1"/>
      <c r="H527"/>
      <c r="I527" s="1"/>
      <c r="J527"/>
      <c r="K527" s="1"/>
      <c r="L527"/>
      <c r="M527" s="1"/>
      <c r="O527" s="1"/>
    </row>
    <row r="528" spans="7:15">
      <c r="G528" s="1"/>
      <c r="H528"/>
      <c r="I528" s="1"/>
      <c r="J528"/>
      <c r="K528" s="1"/>
      <c r="L528"/>
      <c r="M528" s="1"/>
      <c r="O528" s="1"/>
    </row>
    <row r="529" spans="7:15">
      <c r="G529" s="1"/>
      <c r="H529"/>
      <c r="I529" s="1"/>
      <c r="J529"/>
      <c r="K529" s="1"/>
      <c r="L529"/>
      <c r="M529" s="1"/>
      <c r="O529" s="1"/>
    </row>
    <row r="530" spans="7:15">
      <c r="G530" s="1"/>
      <c r="H530"/>
      <c r="I530" s="1"/>
      <c r="J530"/>
      <c r="K530" s="1"/>
      <c r="L530"/>
      <c r="M530" s="1"/>
      <c r="O530" s="1"/>
    </row>
    <row r="531" spans="7:15">
      <c r="G531" s="1"/>
      <c r="H531"/>
      <c r="I531" s="1"/>
      <c r="J531"/>
      <c r="K531" s="1"/>
      <c r="L531"/>
      <c r="M531" s="1"/>
      <c r="O531" s="1"/>
    </row>
    <row r="532" spans="7:15">
      <c r="G532" s="1"/>
      <c r="H532"/>
      <c r="I532" s="1"/>
      <c r="J532"/>
      <c r="K532" s="1"/>
      <c r="L532"/>
      <c r="M532" s="1"/>
      <c r="O532" s="1"/>
    </row>
    <row r="533" spans="7:15">
      <c r="G533" s="1"/>
      <c r="H533"/>
      <c r="I533" s="1"/>
      <c r="J533"/>
      <c r="K533" s="1"/>
      <c r="L533"/>
      <c r="M533" s="1"/>
      <c r="O533" s="1"/>
    </row>
    <row r="534" spans="7:15">
      <c r="G534" s="1"/>
      <c r="H534"/>
      <c r="I534" s="1"/>
      <c r="J534"/>
      <c r="K534" s="1"/>
      <c r="L534"/>
      <c r="M534" s="1"/>
      <c r="O534" s="1"/>
    </row>
    <row r="535" spans="7:15">
      <c r="G535" s="1"/>
      <c r="H535"/>
      <c r="I535" s="1"/>
      <c r="J535"/>
      <c r="K535" s="1"/>
      <c r="L535"/>
      <c r="M535" s="1"/>
      <c r="O535" s="1"/>
    </row>
    <row r="536" spans="7:15">
      <c r="G536" s="1"/>
      <c r="H536"/>
      <c r="I536" s="1"/>
      <c r="J536"/>
      <c r="K536" s="1"/>
      <c r="L536"/>
      <c r="M536" s="1"/>
      <c r="O536" s="1"/>
    </row>
    <row r="537" spans="7:15">
      <c r="G537" s="1"/>
      <c r="H537"/>
      <c r="I537" s="1"/>
      <c r="J537"/>
      <c r="K537" s="1"/>
      <c r="L537"/>
      <c r="M537" s="1"/>
      <c r="O537" s="1"/>
    </row>
    <row r="538" spans="7:15">
      <c r="G538" s="1"/>
      <c r="H538"/>
      <c r="I538" s="1"/>
      <c r="J538"/>
      <c r="K538" s="1"/>
      <c r="L538"/>
      <c r="M538" s="1"/>
      <c r="O538" s="1"/>
    </row>
    <row r="539" spans="7:15">
      <c r="G539" s="1"/>
      <c r="H539"/>
      <c r="I539" s="1"/>
      <c r="J539"/>
      <c r="K539" s="1"/>
      <c r="L539"/>
      <c r="M539" s="1"/>
      <c r="O539" s="1"/>
    </row>
    <row r="540" spans="7:15">
      <c r="G540" s="1"/>
      <c r="H540"/>
      <c r="I540" s="1"/>
      <c r="J540"/>
      <c r="K540" s="1"/>
      <c r="L540"/>
      <c r="M540" s="1"/>
      <c r="O540" s="1"/>
    </row>
    <row r="541" spans="7:15">
      <c r="G541" s="1"/>
      <c r="H541"/>
      <c r="I541" s="1"/>
      <c r="J541"/>
      <c r="K541" s="1"/>
      <c r="L541"/>
      <c r="M541" s="1"/>
      <c r="O541" s="1"/>
    </row>
    <row r="542" spans="7:15">
      <c r="G542" s="1"/>
      <c r="H542"/>
      <c r="I542" s="1"/>
      <c r="J542"/>
      <c r="K542" s="1"/>
      <c r="L542"/>
      <c r="M542" s="1"/>
      <c r="O542" s="1"/>
    </row>
    <row r="543" spans="7:15">
      <c r="G543" s="1"/>
      <c r="H543"/>
      <c r="I543" s="1"/>
      <c r="J543"/>
      <c r="K543" s="1"/>
      <c r="L543"/>
      <c r="M543" s="1"/>
      <c r="O543" s="1"/>
    </row>
    <row r="544" spans="7:15">
      <c r="G544" s="1"/>
      <c r="H544"/>
      <c r="I544" s="1"/>
      <c r="J544"/>
      <c r="K544" s="1"/>
      <c r="L544"/>
      <c r="M544" s="1"/>
      <c r="O544" s="1"/>
    </row>
    <row r="545" spans="7:15">
      <c r="G545" s="1"/>
      <c r="H545"/>
      <c r="I545" s="1"/>
      <c r="J545"/>
      <c r="K545" s="1"/>
      <c r="L545"/>
      <c r="M545" s="1"/>
      <c r="O545" s="1"/>
    </row>
    <row r="546" spans="7:15">
      <c r="G546" s="1"/>
      <c r="H546"/>
      <c r="I546" s="1"/>
      <c r="J546"/>
      <c r="K546" s="1"/>
      <c r="L546"/>
      <c r="M546" s="1"/>
      <c r="O546" s="1"/>
    </row>
    <row r="547" spans="7:15">
      <c r="G547" s="1"/>
      <c r="H547"/>
      <c r="I547" s="1"/>
      <c r="J547"/>
      <c r="K547" s="1"/>
      <c r="L547"/>
      <c r="M547" s="1"/>
      <c r="O547" s="1"/>
    </row>
    <row r="548" spans="7:15">
      <c r="G548" s="1"/>
      <c r="H548"/>
      <c r="I548" s="1"/>
      <c r="J548"/>
      <c r="K548" s="1"/>
      <c r="L548"/>
      <c r="M548" s="1"/>
      <c r="O548" s="1"/>
    </row>
    <row r="549" spans="7:15">
      <c r="G549" s="1"/>
      <c r="H549"/>
      <c r="I549" s="1"/>
      <c r="J549"/>
      <c r="K549" s="1"/>
      <c r="L549"/>
      <c r="M549" s="1"/>
      <c r="O549" s="1"/>
    </row>
    <row r="550" spans="7:15">
      <c r="G550" s="1"/>
      <c r="H550"/>
      <c r="I550" s="1"/>
      <c r="J550"/>
      <c r="K550" s="1"/>
      <c r="L550"/>
      <c r="M550" s="1"/>
      <c r="O550" s="1"/>
    </row>
    <row r="551" spans="7:15">
      <c r="G551" s="1"/>
      <c r="H551"/>
      <c r="I551" s="1"/>
      <c r="J551"/>
      <c r="K551" s="1"/>
      <c r="L551"/>
      <c r="M551" s="1"/>
      <c r="O551" s="1"/>
    </row>
    <row r="552" spans="7:15">
      <c r="G552" s="1"/>
      <c r="H552"/>
      <c r="I552" s="1"/>
      <c r="J552"/>
      <c r="K552" s="1"/>
      <c r="L552"/>
      <c r="M552" s="1"/>
      <c r="O552" s="1"/>
    </row>
    <row r="553" spans="7:15">
      <c r="G553" s="1"/>
      <c r="H553"/>
      <c r="I553" s="1"/>
      <c r="J553"/>
      <c r="K553" s="1"/>
      <c r="L553"/>
      <c r="M553" s="1"/>
      <c r="O553" s="1"/>
    </row>
    <row r="554" spans="7:15">
      <c r="G554" s="1"/>
      <c r="H554"/>
      <c r="I554" s="1"/>
      <c r="J554"/>
      <c r="K554" s="1"/>
      <c r="L554"/>
      <c r="M554" s="1"/>
      <c r="O554" s="1"/>
    </row>
    <row r="555" spans="7:15">
      <c r="G555" s="1"/>
      <c r="H555"/>
      <c r="I555" s="1"/>
      <c r="J555"/>
      <c r="K555" s="1"/>
      <c r="L555"/>
      <c r="M555" s="1"/>
      <c r="O555" s="1"/>
    </row>
    <row r="556" spans="7:15">
      <c r="G556" s="1"/>
      <c r="H556"/>
      <c r="I556" s="1"/>
      <c r="J556"/>
      <c r="K556" s="1"/>
      <c r="L556"/>
      <c r="M556" s="1"/>
      <c r="O556" s="1"/>
    </row>
    <row r="557" spans="7:15">
      <c r="G557" s="1"/>
      <c r="H557"/>
      <c r="I557" s="1"/>
      <c r="J557"/>
      <c r="K557" s="1"/>
      <c r="L557"/>
      <c r="M557" s="1"/>
      <c r="O557" s="1"/>
    </row>
    <row r="558" spans="7:15">
      <c r="G558" s="1"/>
      <c r="H558"/>
      <c r="I558" s="1"/>
      <c r="J558"/>
      <c r="K558" s="1"/>
      <c r="L558"/>
      <c r="M558" s="1"/>
      <c r="O558" s="1"/>
    </row>
    <row r="559" spans="7:15">
      <c r="G559" s="1"/>
      <c r="H559"/>
      <c r="I559" s="1"/>
      <c r="J559"/>
      <c r="K559" s="1"/>
      <c r="L559"/>
      <c r="M559" s="1"/>
      <c r="O559" s="1"/>
    </row>
    <row r="560" spans="7:15">
      <c r="G560" s="1"/>
      <c r="H560"/>
      <c r="I560" s="1"/>
      <c r="J560"/>
      <c r="K560" s="1"/>
      <c r="L560"/>
      <c r="M560" s="1"/>
      <c r="O560" s="1"/>
    </row>
    <row r="561" spans="7:15">
      <c r="G561" s="1"/>
      <c r="H561"/>
      <c r="I561" s="1"/>
      <c r="J561"/>
      <c r="K561" s="1"/>
      <c r="L561"/>
      <c r="M561" s="1"/>
      <c r="O561" s="1"/>
    </row>
    <row r="562" spans="7:15">
      <c r="G562" s="1"/>
      <c r="H562"/>
      <c r="I562" s="1"/>
      <c r="J562"/>
      <c r="K562" s="1"/>
      <c r="L562"/>
      <c r="M562" s="1"/>
      <c r="O562" s="1"/>
    </row>
    <row r="563" spans="7:15">
      <c r="G563" s="1"/>
      <c r="H563"/>
      <c r="I563" s="1"/>
      <c r="J563"/>
      <c r="K563" s="1"/>
      <c r="L563"/>
      <c r="M563" s="1"/>
      <c r="O563" s="1"/>
    </row>
    <row r="564" spans="7:15">
      <c r="G564" s="1"/>
      <c r="H564"/>
      <c r="I564" s="1"/>
      <c r="J564"/>
      <c r="K564" s="1"/>
      <c r="L564"/>
      <c r="M564" s="1"/>
      <c r="O564" s="1"/>
    </row>
    <row r="565" spans="7:15">
      <c r="G565" s="1"/>
      <c r="H565"/>
      <c r="I565" s="1"/>
      <c r="J565"/>
      <c r="K565" s="1"/>
      <c r="L565"/>
      <c r="M565" s="1"/>
      <c r="O565" s="1"/>
    </row>
    <row r="566" spans="7:15">
      <c r="G566" s="1"/>
      <c r="H566"/>
      <c r="I566" s="1"/>
      <c r="J566"/>
      <c r="K566" s="1"/>
      <c r="L566"/>
      <c r="M566" s="1"/>
      <c r="O566" s="1"/>
    </row>
    <row r="567" spans="7:15">
      <c r="G567" s="1"/>
      <c r="H567"/>
      <c r="I567" s="1"/>
      <c r="J567"/>
      <c r="K567" s="1"/>
      <c r="L567"/>
      <c r="M567" s="1"/>
      <c r="O567" s="1"/>
    </row>
    <row r="568" spans="7:15">
      <c r="G568" s="1"/>
      <c r="H568"/>
      <c r="I568" s="1"/>
      <c r="J568"/>
      <c r="K568" s="1"/>
      <c r="L568"/>
      <c r="M568" s="1"/>
      <c r="O568" s="1"/>
    </row>
    <row r="569" spans="7:15">
      <c r="G569" s="1"/>
      <c r="H569"/>
      <c r="I569" s="1"/>
      <c r="J569"/>
      <c r="K569" s="1"/>
      <c r="L569"/>
      <c r="M569" s="1"/>
      <c r="O569" s="1"/>
    </row>
    <row r="570" spans="7:15">
      <c r="G570" s="1"/>
      <c r="H570"/>
      <c r="I570" s="1"/>
      <c r="J570"/>
      <c r="K570" s="1"/>
      <c r="L570"/>
      <c r="M570" s="1"/>
      <c r="O570" s="1"/>
    </row>
    <row r="571" spans="7:15">
      <c r="G571" s="1"/>
      <c r="H571"/>
      <c r="I571" s="1"/>
      <c r="J571"/>
      <c r="K571" s="1"/>
      <c r="L571"/>
      <c r="M571" s="1"/>
      <c r="O571" s="1"/>
    </row>
    <row r="572" spans="7:15">
      <c r="G572" s="1"/>
      <c r="H572"/>
      <c r="I572" s="1"/>
      <c r="J572"/>
      <c r="K572" s="1"/>
      <c r="L572"/>
      <c r="M572" s="1"/>
      <c r="O572" s="1"/>
    </row>
    <row r="573" spans="7:15">
      <c r="G573" s="1"/>
      <c r="H573"/>
      <c r="I573" s="1"/>
      <c r="J573"/>
      <c r="K573" s="1"/>
      <c r="L573"/>
      <c r="M573" s="1"/>
      <c r="O573" s="1"/>
    </row>
    <row r="574" spans="7:15">
      <c r="G574" s="1"/>
      <c r="H574"/>
      <c r="I574" s="1"/>
      <c r="J574"/>
      <c r="K574" s="1"/>
      <c r="L574"/>
      <c r="M574" s="1"/>
      <c r="O574" s="1"/>
    </row>
    <row r="575" spans="7:15">
      <c r="G575" s="1"/>
      <c r="H575"/>
      <c r="I575" s="1"/>
      <c r="J575"/>
      <c r="K575" s="1"/>
      <c r="L575"/>
      <c r="M575" s="1"/>
      <c r="O575" s="1"/>
    </row>
    <row r="576" spans="7:15">
      <c r="G576" s="1"/>
      <c r="H576"/>
      <c r="I576" s="1"/>
      <c r="J576"/>
      <c r="K576" s="1"/>
      <c r="L576"/>
      <c r="M576" s="1"/>
      <c r="O576" s="1"/>
    </row>
    <row r="577" spans="7:15">
      <c r="G577" s="1"/>
      <c r="H577"/>
      <c r="I577" s="1"/>
      <c r="J577"/>
      <c r="K577" s="1"/>
      <c r="L577"/>
      <c r="M577" s="1"/>
      <c r="O577" s="1"/>
    </row>
    <row r="578" spans="7:15">
      <c r="G578" s="1"/>
      <c r="H578"/>
      <c r="I578" s="1"/>
      <c r="J578"/>
      <c r="K578" s="1"/>
      <c r="L578"/>
      <c r="M578" s="1"/>
      <c r="O578" s="1"/>
    </row>
    <row r="579" spans="7:15">
      <c r="G579" s="1"/>
      <c r="H579"/>
      <c r="I579" s="1"/>
      <c r="J579"/>
      <c r="K579" s="1"/>
      <c r="L579"/>
      <c r="M579" s="1"/>
      <c r="O579" s="1"/>
    </row>
    <row r="580" spans="7:15">
      <c r="G580" s="1"/>
      <c r="H580"/>
      <c r="I580" s="1"/>
      <c r="J580"/>
      <c r="K580" s="1"/>
      <c r="L580"/>
      <c r="M580" s="1"/>
      <c r="O580" s="1"/>
    </row>
    <row r="581" spans="7:15">
      <c r="G581" s="1"/>
      <c r="H581"/>
      <c r="I581" s="1"/>
      <c r="J581"/>
      <c r="K581" s="1"/>
      <c r="L581"/>
      <c r="M581" s="1"/>
      <c r="O581" s="1"/>
    </row>
    <row r="582" spans="7:15">
      <c r="G582" s="1"/>
      <c r="H582"/>
      <c r="I582" s="1"/>
      <c r="J582"/>
      <c r="K582" s="1"/>
      <c r="L582"/>
      <c r="M582" s="1"/>
      <c r="O582" s="1"/>
    </row>
    <row r="583" spans="7:15">
      <c r="G583" s="1"/>
      <c r="H583"/>
      <c r="I583" s="1"/>
      <c r="J583"/>
      <c r="K583" s="1"/>
      <c r="L583"/>
      <c r="M583" s="1"/>
      <c r="O583" s="1"/>
    </row>
    <row r="584" spans="7:15">
      <c r="G584" s="1"/>
      <c r="H584"/>
      <c r="I584" s="1"/>
      <c r="J584"/>
      <c r="K584" s="1"/>
      <c r="L584"/>
      <c r="M584" s="1"/>
      <c r="O584" s="1"/>
    </row>
    <row r="585" spans="7:15">
      <c r="G585" s="1"/>
      <c r="H585"/>
      <c r="I585" s="1"/>
      <c r="J585"/>
      <c r="K585" s="1"/>
      <c r="L585"/>
      <c r="M585" s="1"/>
      <c r="O585" s="1"/>
    </row>
    <row r="586" spans="7:15">
      <c r="G586" s="1"/>
      <c r="H586"/>
      <c r="I586" s="1"/>
      <c r="J586"/>
      <c r="K586" s="1"/>
      <c r="L586"/>
      <c r="M586" s="1"/>
      <c r="O586" s="1"/>
    </row>
    <row r="587" spans="7:15">
      <c r="G587" s="1"/>
      <c r="H587"/>
      <c r="I587" s="1"/>
      <c r="J587"/>
      <c r="K587" s="1"/>
      <c r="L587"/>
      <c r="M587" s="1"/>
      <c r="O587" s="1"/>
    </row>
    <row r="588" spans="7:15">
      <c r="G588" s="1"/>
      <c r="H588"/>
      <c r="I588" s="1"/>
      <c r="J588"/>
      <c r="K588" s="1"/>
      <c r="L588"/>
      <c r="M588" s="1"/>
      <c r="O588" s="1"/>
    </row>
    <row r="589" spans="7:15">
      <c r="G589" s="1"/>
      <c r="H589"/>
      <c r="I589" s="1"/>
      <c r="J589"/>
      <c r="K589" s="1"/>
      <c r="L589"/>
      <c r="M589" s="1"/>
      <c r="O589" s="1"/>
    </row>
    <row r="590" spans="7:15">
      <c r="G590" s="1"/>
      <c r="H590"/>
      <c r="I590" s="1"/>
      <c r="J590"/>
      <c r="K590" s="1"/>
      <c r="L590"/>
      <c r="M590" s="1"/>
      <c r="O590" s="1"/>
    </row>
    <row r="591" spans="7:15">
      <c r="G591" s="1"/>
      <c r="H591"/>
      <c r="I591" s="1"/>
      <c r="J591"/>
      <c r="K591" s="1"/>
      <c r="L591"/>
      <c r="M591" s="1"/>
      <c r="O591" s="1"/>
    </row>
    <row r="592" spans="7:15">
      <c r="G592" s="1"/>
      <c r="H592"/>
      <c r="I592" s="1"/>
      <c r="J592"/>
      <c r="K592" s="1"/>
      <c r="L592"/>
      <c r="M592" s="1"/>
      <c r="O592" s="1"/>
    </row>
    <row r="593" spans="7:15">
      <c r="G593" s="1"/>
      <c r="H593"/>
      <c r="I593" s="1"/>
      <c r="J593"/>
      <c r="K593" s="1"/>
      <c r="L593"/>
      <c r="M593" s="1"/>
      <c r="O593" s="1"/>
    </row>
    <row r="594" spans="7:15">
      <c r="G594" s="1"/>
      <c r="H594"/>
      <c r="I594" s="1"/>
      <c r="J594"/>
      <c r="K594" s="1"/>
      <c r="L594"/>
      <c r="M594" s="1"/>
      <c r="O594" s="1"/>
    </row>
    <row r="595" spans="7:15">
      <c r="G595" s="1"/>
      <c r="H595"/>
      <c r="I595" s="1"/>
      <c r="J595"/>
      <c r="K595" s="1"/>
      <c r="L595"/>
      <c r="M595" s="1"/>
      <c r="O595" s="1"/>
    </row>
    <row r="596" spans="7:15">
      <c r="G596" s="1"/>
      <c r="H596"/>
      <c r="I596" s="1"/>
      <c r="J596"/>
      <c r="K596" s="1"/>
      <c r="L596"/>
      <c r="M596" s="1"/>
      <c r="O596" s="1"/>
    </row>
    <row r="597" spans="7:15">
      <c r="G597" s="1"/>
      <c r="H597"/>
      <c r="I597" s="1"/>
      <c r="J597"/>
      <c r="K597" s="1"/>
      <c r="L597"/>
      <c r="M597" s="1"/>
      <c r="O597" s="1"/>
    </row>
    <row r="598" spans="7:15">
      <c r="G598" s="1"/>
      <c r="H598"/>
      <c r="I598" s="1"/>
      <c r="J598"/>
      <c r="K598" s="1"/>
      <c r="L598"/>
      <c r="M598" s="1"/>
      <c r="O598" s="1"/>
    </row>
    <row r="599" spans="7:15">
      <c r="G599" s="1"/>
      <c r="H599"/>
      <c r="I599" s="1"/>
      <c r="J599"/>
      <c r="K599" s="1"/>
      <c r="L599"/>
      <c r="M599" s="1"/>
      <c r="O599" s="1"/>
    </row>
    <row r="600" spans="7:15">
      <c r="G600" s="1"/>
      <c r="H600"/>
      <c r="I600" s="1"/>
      <c r="J600"/>
      <c r="K600" s="1"/>
      <c r="L600"/>
      <c r="M600" s="1"/>
      <c r="O600" s="1"/>
    </row>
    <row r="601" spans="7:15">
      <c r="G601" s="1"/>
      <c r="H601"/>
      <c r="I601" s="1"/>
      <c r="J601"/>
      <c r="K601" s="1"/>
      <c r="L601"/>
      <c r="M601" s="1"/>
      <c r="O601" s="1"/>
    </row>
    <row r="602" spans="7:15">
      <c r="G602" s="1"/>
      <c r="H602"/>
      <c r="I602" s="1"/>
      <c r="J602"/>
      <c r="K602" s="1"/>
      <c r="L602"/>
      <c r="M602" s="1"/>
      <c r="O602" s="1"/>
    </row>
    <row r="603" spans="7:15">
      <c r="G603" s="1"/>
      <c r="H603"/>
      <c r="I603" s="1"/>
      <c r="J603"/>
      <c r="K603" s="1"/>
      <c r="L603"/>
      <c r="M603" s="1"/>
      <c r="O603" s="1"/>
    </row>
    <row r="604" spans="7:15">
      <c r="G604" s="1"/>
      <c r="H604"/>
      <c r="I604" s="1"/>
      <c r="J604"/>
      <c r="K604" s="1"/>
      <c r="L604"/>
      <c r="M604" s="1"/>
      <c r="O604" s="1"/>
    </row>
    <row r="605" spans="7:15">
      <c r="G605" s="1"/>
      <c r="H605"/>
      <c r="I605" s="1"/>
      <c r="J605"/>
      <c r="K605" s="1"/>
      <c r="L605"/>
      <c r="M605" s="1"/>
      <c r="O605" s="1"/>
    </row>
    <row r="606" spans="7:15">
      <c r="G606" s="1"/>
      <c r="H606"/>
      <c r="I606" s="1"/>
      <c r="J606"/>
      <c r="K606" s="1"/>
      <c r="L606"/>
      <c r="M606" s="1"/>
      <c r="O606" s="1"/>
    </row>
    <row r="607" spans="7:15">
      <c r="G607" s="1"/>
      <c r="H607"/>
      <c r="I607" s="1"/>
      <c r="J607"/>
      <c r="K607" s="1"/>
      <c r="L607"/>
      <c r="M607" s="1"/>
      <c r="O607" s="1"/>
    </row>
    <row r="608" spans="7:15">
      <c r="G608" s="1"/>
      <c r="H608"/>
      <c r="I608" s="1"/>
      <c r="J608"/>
      <c r="K608" s="1"/>
      <c r="L608"/>
      <c r="M608" s="1"/>
      <c r="O608" s="1"/>
    </row>
    <row r="609" spans="7:15">
      <c r="G609" s="1"/>
      <c r="H609"/>
      <c r="I609" s="1"/>
      <c r="J609"/>
      <c r="K609" s="1"/>
      <c r="L609"/>
      <c r="M609" s="1"/>
      <c r="O609" s="1"/>
    </row>
    <row r="610" spans="7:15">
      <c r="G610" s="1"/>
      <c r="H610"/>
      <c r="I610" s="1"/>
      <c r="J610"/>
      <c r="K610" s="1"/>
      <c r="L610"/>
      <c r="M610" s="1"/>
      <c r="O610" s="1"/>
    </row>
    <row r="611" spans="7:15">
      <c r="G611" s="1"/>
      <c r="H611"/>
      <c r="I611" s="1"/>
      <c r="J611"/>
      <c r="K611" s="1"/>
      <c r="L611"/>
      <c r="M611" s="1"/>
      <c r="O611" s="1"/>
    </row>
    <row r="612" spans="7:15">
      <c r="G612" s="1"/>
      <c r="H612"/>
      <c r="I612" s="1"/>
      <c r="J612"/>
      <c r="K612" s="1"/>
      <c r="L612"/>
      <c r="M612" s="1"/>
      <c r="O612" s="1"/>
    </row>
    <row r="613" spans="7:15">
      <c r="G613" s="1"/>
      <c r="H613"/>
      <c r="I613" s="1"/>
      <c r="J613"/>
      <c r="K613" s="1"/>
      <c r="L613"/>
      <c r="M613" s="1"/>
      <c r="O613" s="1"/>
    </row>
    <row r="614" spans="7:15">
      <c r="G614" s="1"/>
      <c r="H614"/>
      <c r="I614" s="1"/>
      <c r="J614"/>
      <c r="K614" s="1"/>
      <c r="L614"/>
      <c r="M614" s="1"/>
      <c r="O614" s="1"/>
    </row>
    <row r="615" spans="7:15">
      <c r="G615" s="1"/>
      <c r="H615"/>
      <c r="I615" s="1"/>
      <c r="J615"/>
      <c r="K615" s="1"/>
      <c r="L615"/>
      <c r="M615" s="1"/>
      <c r="O615" s="1"/>
    </row>
    <row r="616" spans="7:15">
      <c r="G616" s="1"/>
      <c r="H616"/>
      <c r="I616" s="1"/>
      <c r="J616"/>
      <c r="K616" s="1"/>
      <c r="L616"/>
      <c r="M616" s="1"/>
      <c r="O616" s="1"/>
    </row>
    <row r="617" spans="7:15">
      <c r="G617" s="1"/>
      <c r="H617"/>
      <c r="I617" s="1"/>
      <c r="J617"/>
      <c r="K617" s="1"/>
      <c r="L617"/>
      <c r="M617" s="1"/>
      <c r="O617" s="1"/>
    </row>
    <row r="618" spans="7:15">
      <c r="G618" s="1"/>
      <c r="H618"/>
      <c r="I618" s="1"/>
      <c r="J618"/>
      <c r="K618" s="1"/>
      <c r="L618"/>
      <c r="M618" s="1"/>
      <c r="O618" s="1"/>
    </row>
    <row r="619" spans="7:15">
      <c r="G619" s="1"/>
      <c r="H619"/>
      <c r="I619" s="1"/>
      <c r="J619"/>
      <c r="K619" s="1"/>
      <c r="L619"/>
      <c r="M619" s="1"/>
      <c r="O619" s="1"/>
    </row>
    <row r="620" spans="7:15">
      <c r="G620" s="1"/>
      <c r="H620"/>
      <c r="I620" s="1"/>
      <c r="J620"/>
      <c r="K620" s="1"/>
      <c r="L620"/>
      <c r="M620" s="1"/>
      <c r="O620" s="1"/>
    </row>
    <row r="621" spans="7:15">
      <c r="G621" s="1"/>
      <c r="H621"/>
      <c r="I621" s="1"/>
      <c r="J621"/>
      <c r="K621" s="1"/>
      <c r="L621"/>
      <c r="M621" s="1"/>
      <c r="O621" s="1"/>
    </row>
    <row r="622" spans="7:15">
      <c r="G622" s="1"/>
      <c r="H622"/>
      <c r="I622" s="1"/>
      <c r="J622"/>
      <c r="K622" s="1"/>
      <c r="L622"/>
      <c r="M622" s="1"/>
      <c r="O622" s="1"/>
    </row>
    <row r="623" spans="7:15">
      <c r="G623" s="1"/>
      <c r="H623"/>
      <c r="I623" s="1"/>
      <c r="J623"/>
      <c r="K623" s="1"/>
      <c r="L623"/>
      <c r="M623" s="1"/>
      <c r="O623" s="1"/>
    </row>
    <row r="624" spans="7:15">
      <c r="G624" s="1"/>
      <c r="H624"/>
      <c r="I624" s="1"/>
      <c r="J624"/>
      <c r="K624" s="1"/>
      <c r="L624"/>
      <c r="M624" s="1"/>
      <c r="O624" s="1"/>
    </row>
    <row r="625" spans="7:15">
      <c r="G625" s="1"/>
      <c r="H625"/>
      <c r="I625" s="1"/>
      <c r="J625"/>
      <c r="K625" s="1"/>
      <c r="L625"/>
      <c r="M625" s="1"/>
      <c r="O625" s="1"/>
    </row>
    <row r="626" spans="7:15">
      <c r="G626" s="1"/>
      <c r="H626"/>
      <c r="I626" s="1"/>
      <c r="J626"/>
      <c r="K626" s="1"/>
      <c r="L626"/>
      <c r="M626" s="1"/>
      <c r="O626" s="1"/>
    </row>
    <row r="627" spans="7:15">
      <c r="G627" s="1"/>
      <c r="H627"/>
      <c r="I627" s="1"/>
      <c r="J627"/>
      <c r="K627" s="1"/>
      <c r="L627"/>
      <c r="M627" s="1"/>
      <c r="O627" s="1"/>
    </row>
    <row r="628" spans="7:15">
      <c r="G628" s="1"/>
      <c r="H628"/>
      <c r="I628" s="1"/>
      <c r="J628"/>
      <c r="K628" s="1"/>
      <c r="L628"/>
      <c r="M628" s="1"/>
      <c r="O628" s="1"/>
    </row>
    <row r="629" spans="7:15">
      <c r="G629" s="1"/>
      <c r="H629"/>
      <c r="I629" s="1"/>
      <c r="J629"/>
      <c r="K629" s="1"/>
      <c r="L629"/>
      <c r="M629" s="1"/>
      <c r="O629" s="1"/>
    </row>
    <row r="630" spans="7:15">
      <c r="G630" s="1"/>
      <c r="H630"/>
      <c r="I630" s="1"/>
      <c r="J630"/>
      <c r="K630" s="1"/>
      <c r="L630"/>
      <c r="M630" s="1"/>
      <c r="O630" s="1"/>
    </row>
    <row r="631" spans="7:15">
      <c r="G631" s="1"/>
      <c r="H631"/>
      <c r="I631" s="1"/>
      <c r="J631"/>
      <c r="K631" s="1"/>
      <c r="L631"/>
      <c r="M631" s="1"/>
      <c r="O631" s="1"/>
    </row>
    <row r="632" spans="7:15">
      <c r="G632" s="1"/>
      <c r="H632"/>
      <c r="I632" s="1"/>
      <c r="J632"/>
      <c r="K632" s="1"/>
      <c r="L632"/>
      <c r="M632" s="1"/>
      <c r="O632" s="1"/>
    </row>
    <row r="633" spans="7:15">
      <c r="G633" s="1"/>
      <c r="H633"/>
      <c r="I633" s="1"/>
      <c r="J633"/>
      <c r="K633" s="1"/>
      <c r="L633"/>
      <c r="M633" s="1"/>
      <c r="O633" s="1"/>
    </row>
    <row r="634" spans="7:15">
      <c r="G634" s="1"/>
      <c r="H634"/>
      <c r="I634" s="1"/>
      <c r="J634"/>
      <c r="K634" s="1"/>
      <c r="L634"/>
      <c r="M634" s="1"/>
      <c r="O634" s="1"/>
    </row>
    <row r="635" spans="7:15">
      <c r="G635" s="1"/>
      <c r="H635"/>
      <c r="I635" s="1"/>
      <c r="J635"/>
      <c r="K635" s="1"/>
      <c r="L635"/>
      <c r="M635" s="1"/>
      <c r="O635" s="1"/>
    </row>
    <row r="636" spans="7:15">
      <c r="G636" s="1"/>
      <c r="H636"/>
      <c r="I636" s="1"/>
      <c r="J636"/>
      <c r="K636" s="1"/>
      <c r="L636"/>
      <c r="M636" s="1"/>
      <c r="O636" s="1"/>
    </row>
    <row r="637" spans="7:15">
      <c r="G637" s="1"/>
      <c r="H637"/>
      <c r="I637" s="1"/>
      <c r="J637"/>
      <c r="K637" s="1"/>
      <c r="L637"/>
      <c r="M637" s="1"/>
      <c r="O637" s="1"/>
    </row>
    <row r="638" spans="7:15">
      <c r="G638" s="1"/>
      <c r="H638"/>
      <c r="I638" s="1"/>
      <c r="J638"/>
      <c r="K638" s="1"/>
      <c r="L638"/>
      <c r="M638" s="1"/>
      <c r="O638" s="1"/>
    </row>
    <row r="639" spans="7:15">
      <c r="G639" s="1"/>
      <c r="H639"/>
      <c r="I639" s="1"/>
      <c r="J639"/>
      <c r="K639" s="1"/>
      <c r="L639"/>
      <c r="M639" s="1"/>
      <c r="O639" s="1"/>
    </row>
    <row r="640" spans="7:15">
      <c r="G640" s="1"/>
      <c r="H640"/>
      <c r="I640" s="1"/>
      <c r="J640"/>
      <c r="K640" s="1"/>
      <c r="L640"/>
      <c r="M640" s="1"/>
      <c r="O640" s="1"/>
    </row>
    <row r="641" spans="7:15">
      <c r="G641" s="1"/>
      <c r="H641"/>
      <c r="I641" s="1"/>
      <c r="J641"/>
      <c r="K641" s="1"/>
      <c r="L641"/>
      <c r="M641" s="1"/>
      <c r="O641" s="1"/>
    </row>
    <row r="642" spans="7:15">
      <c r="G642" s="1"/>
      <c r="H642"/>
      <c r="I642" s="1"/>
      <c r="J642"/>
      <c r="K642" s="1"/>
      <c r="L642"/>
      <c r="M642" s="1"/>
      <c r="O642" s="1"/>
    </row>
    <row r="643" spans="7:15">
      <c r="G643" s="1"/>
      <c r="H643"/>
      <c r="I643" s="1"/>
      <c r="J643"/>
      <c r="K643" s="1"/>
      <c r="L643"/>
      <c r="M643" s="1"/>
      <c r="O643" s="1"/>
    </row>
    <row r="644" spans="7:15">
      <c r="G644" s="1"/>
      <c r="H644"/>
      <c r="I644" s="1"/>
      <c r="J644"/>
      <c r="K644" s="1"/>
      <c r="L644"/>
      <c r="M644" s="1"/>
      <c r="O644" s="1"/>
    </row>
    <row r="645" spans="7:15">
      <c r="G645" s="1"/>
      <c r="H645"/>
      <c r="I645" s="1"/>
      <c r="J645"/>
      <c r="K645" s="1"/>
      <c r="L645"/>
      <c r="M645" s="1"/>
      <c r="O645" s="1"/>
    </row>
    <row r="646" spans="7:15">
      <c r="G646" s="1"/>
      <c r="H646"/>
      <c r="I646" s="1"/>
      <c r="J646"/>
      <c r="K646" s="1"/>
      <c r="L646"/>
      <c r="M646" s="1"/>
      <c r="O646" s="1"/>
    </row>
    <row r="647" spans="7:15">
      <c r="G647" s="1"/>
      <c r="H647"/>
      <c r="I647" s="1"/>
      <c r="J647"/>
      <c r="K647" s="1"/>
      <c r="L647"/>
      <c r="M647" s="1"/>
      <c r="O647" s="1"/>
    </row>
    <row r="648" spans="7:15">
      <c r="G648" s="1"/>
      <c r="H648"/>
      <c r="I648" s="1"/>
      <c r="J648"/>
      <c r="K648" s="1"/>
      <c r="L648"/>
      <c r="M648" s="1"/>
      <c r="O648" s="1"/>
    </row>
    <row r="649" spans="7:15">
      <c r="G649" s="1"/>
      <c r="H649"/>
      <c r="I649" s="1"/>
      <c r="J649"/>
      <c r="K649" s="1"/>
      <c r="L649"/>
      <c r="M649" s="1"/>
      <c r="O649" s="1"/>
    </row>
    <row r="650" spans="7:15">
      <c r="G650" s="1"/>
      <c r="H650"/>
      <c r="I650" s="1"/>
      <c r="J650"/>
      <c r="K650" s="1"/>
      <c r="L650"/>
      <c r="M650" s="1"/>
      <c r="O650" s="1"/>
    </row>
    <row r="651" spans="7:15">
      <c r="G651" s="1"/>
      <c r="H651"/>
      <c r="I651" s="1"/>
      <c r="J651"/>
      <c r="K651" s="1"/>
      <c r="L651"/>
      <c r="M651" s="1"/>
      <c r="O651" s="1"/>
    </row>
    <row r="652" spans="7:15">
      <c r="G652" s="1"/>
      <c r="H652"/>
      <c r="I652" s="1"/>
      <c r="J652"/>
      <c r="K652" s="1"/>
      <c r="L652"/>
      <c r="M652" s="1"/>
      <c r="O652" s="1"/>
    </row>
    <row r="653" spans="7:15">
      <c r="G653" s="1"/>
      <c r="H653"/>
      <c r="I653" s="1"/>
      <c r="J653"/>
      <c r="K653" s="1"/>
      <c r="L653"/>
      <c r="M653" s="1"/>
      <c r="O653" s="1"/>
    </row>
    <row r="654" spans="7:15">
      <c r="G654" s="1"/>
      <c r="H654"/>
      <c r="I654" s="1"/>
      <c r="J654"/>
      <c r="K654" s="1"/>
      <c r="L654"/>
      <c r="M654" s="1"/>
      <c r="O654" s="1"/>
    </row>
    <row r="655" spans="7:15">
      <c r="G655" s="1"/>
      <c r="H655"/>
      <c r="I655" s="1"/>
      <c r="J655"/>
      <c r="K655" s="1"/>
      <c r="L655"/>
      <c r="M655" s="1"/>
      <c r="O655" s="1"/>
    </row>
    <row r="656" spans="7:15">
      <c r="G656" s="1"/>
      <c r="H656"/>
      <c r="I656" s="1"/>
      <c r="J656"/>
      <c r="K656" s="1"/>
      <c r="L656"/>
      <c r="M656" s="1"/>
      <c r="O656" s="1"/>
    </row>
    <row r="657" spans="7:15">
      <c r="G657" s="1"/>
      <c r="H657"/>
      <c r="I657" s="1"/>
      <c r="J657"/>
      <c r="K657" s="1"/>
      <c r="L657"/>
      <c r="M657" s="1"/>
      <c r="O657" s="1"/>
    </row>
    <row r="658" spans="7:15">
      <c r="G658" s="1"/>
      <c r="H658"/>
      <c r="I658" s="1"/>
      <c r="J658"/>
      <c r="K658" s="1"/>
      <c r="L658"/>
      <c r="M658" s="1"/>
      <c r="O658" s="1"/>
    </row>
    <row r="659" spans="7:15">
      <c r="G659" s="1"/>
      <c r="H659"/>
      <c r="I659" s="1"/>
      <c r="J659"/>
      <c r="K659" s="1"/>
      <c r="L659"/>
      <c r="M659" s="1"/>
      <c r="O659" s="1"/>
    </row>
    <row r="660" spans="7:15">
      <c r="G660" s="1"/>
      <c r="H660"/>
      <c r="I660" s="1"/>
      <c r="J660"/>
      <c r="K660" s="1"/>
      <c r="L660"/>
      <c r="M660" s="1"/>
      <c r="O660" s="1"/>
    </row>
    <row r="661" spans="7:15">
      <c r="G661" s="1"/>
      <c r="H661"/>
      <c r="I661" s="1"/>
      <c r="J661"/>
      <c r="K661" s="1"/>
      <c r="L661"/>
      <c r="M661" s="1"/>
      <c r="O661" s="1"/>
    </row>
    <row r="662" spans="7:15">
      <c r="G662" s="1"/>
      <c r="H662"/>
      <c r="I662" s="1"/>
      <c r="J662"/>
      <c r="K662" s="1"/>
      <c r="L662"/>
      <c r="M662" s="1"/>
      <c r="O662" s="1"/>
    </row>
    <row r="663" spans="7:15">
      <c r="G663" s="1"/>
      <c r="H663"/>
      <c r="I663" s="1"/>
      <c r="J663"/>
      <c r="K663" s="1"/>
      <c r="L663"/>
      <c r="M663" s="1"/>
      <c r="O663" s="1"/>
    </row>
    <row r="664" spans="7:15">
      <c r="G664" s="1"/>
      <c r="H664"/>
      <c r="I664" s="1"/>
      <c r="J664"/>
      <c r="K664" s="1"/>
      <c r="L664"/>
      <c r="M664" s="1"/>
      <c r="O664" s="1"/>
    </row>
    <row r="665" spans="7:15">
      <c r="G665" s="1"/>
      <c r="H665"/>
      <c r="I665" s="1"/>
      <c r="J665"/>
      <c r="K665" s="1"/>
      <c r="L665"/>
      <c r="M665" s="1"/>
      <c r="O665" s="1"/>
    </row>
    <row r="666" spans="7:15">
      <c r="G666" s="1"/>
      <c r="H666"/>
      <c r="I666" s="1"/>
      <c r="J666"/>
      <c r="K666" s="1"/>
      <c r="L666"/>
      <c r="M666" s="1"/>
      <c r="O666" s="1"/>
    </row>
    <row r="667" spans="7:15">
      <c r="G667" s="1"/>
      <c r="H667"/>
      <c r="I667" s="1"/>
      <c r="J667"/>
      <c r="K667" s="1"/>
      <c r="L667"/>
      <c r="M667" s="1"/>
      <c r="O667" s="1"/>
    </row>
    <row r="668" spans="7:15">
      <c r="G668" s="1"/>
      <c r="H668"/>
      <c r="I668" s="1"/>
      <c r="J668"/>
      <c r="K668" s="1"/>
      <c r="L668"/>
      <c r="M668" s="1"/>
      <c r="O668" s="1"/>
    </row>
    <row r="669" spans="7:15">
      <c r="G669" s="1"/>
      <c r="H669"/>
      <c r="I669" s="1"/>
      <c r="J669"/>
      <c r="K669" s="1"/>
      <c r="L669"/>
      <c r="M669" s="1"/>
      <c r="O669" s="1"/>
    </row>
    <row r="670" spans="7:15">
      <c r="G670" s="1"/>
      <c r="H670"/>
      <c r="I670" s="1"/>
      <c r="J670"/>
      <c r="K670" s="1"/>
      <c r="L670"/>
      <c r="M670" s="1"/>
      <c r="O670" s="1"/>
    </row>
    <row r="671" spans="7:15">
      <c r="G671" s="1"/>
      <c r="H671"/>
      <c r="I671" s="1"/>
      <c r="J671"/>
      <c r="K671" s="1"/>
      <c r="L671"/>
      <c r="M671" s="1"/>
      <c r="O671" s="1"/>
    </row>
    <row r="672" spans="7:15">
      <c r="G672" s="1"/>
      <c r="H672"/>
      <c r="I672" s="1"/>
      <c r="J672"/>
      <c r="K672" s="1"/>
      <c r="L672"/>
      <c r="M672" s="1"/>
      <c r="O672" s="1"/>
    </row>
    <row r="673" spans="7:15">
      <c r="G673" s="1"/>
      <c r="H673"/>
      <c r="I673" s="1"/>
      <c r="J673"/>
      <c r="K673" s="1"/>
      <c r="L673"/>
      <c r="M673" s="1"/>
      <c r="O673" s="1"/>
    </row>
    <row r="674" spans="7:15">
      <c r="G674" s="1"/>
      <c r="H674"/>
      <c r="I674" s="1"/>
      <c r="J674"/>
      <c r="K674" s="1"/>
      <c r="L674"/>
      <c r="M674" s="1"/>
      <c r="O674" s="1"/>
    </row>
    <row r="675" spans="7:15">
      <c r="G675" s="1"/>
      <c r="H675"/>
      <c r="I675" s="1"/>
      <c r="J675"/>
      <c r="K675" s="1"/>
      <c r="L675"/>
      <c r="M675" s="1"/>
      <c r="O675" s="1"/>
    </row>
    <row r="676" spans="7:15">
      <c r="G676" s="1"/>
      <c r="H676"/>
      <c r="I676" s="1"/>
      <c r="J676"/>
      <c r="K676" s="1"/>
      <c r="L676"/>
      <c r="M676" s="1"/>
      <c r="O676" s="1"/>
    </row>
    <row r="677" spans="7:15">
      <c r="G677" s="1"/>
      <c r="H677"/>
      <c r="I677" s="1"/>
      <c r="J677"/>
      <c r="K677" s="1"/>
      <c r="L677"/>
      <c r="M677" s="1"/>
      <c r="O677" s="1"/>
    </row>
    <row r="678" spans="7:15">
      <c r="G678" s="1"/>
      <c r="H678"/>
      <c r="I678" s="1"/>
      <c r="J678"/>
      <c r="K678" s="1"/>
      <c r="L678"/>
      <c r="M678" s="1"/>
      <c r="O678" s="1"/>
    </row>
    <row r="679" spans="7:15">
      <c r="G679" s="1"/>
      <c r="H679"/>
      <c r="I679" s="1"/>
      <c r="J679"/>
      <c r="K679" s="1"/>
      <c r="L679"/>
      <c r="M679" s="1"/>
      <c r="O679" s="1"/>
    </row>
    <row r="680" spans="7:15">
      <c r="G680" s="1"/>
      <c r="H680"/>
      <c r="I680" s="1"/>
      <c r="J680"/>
      <c r="K680" s="1"/>
      <c r="L680"/>
      <c r="M680" s="1"/>
      <c r="O680" s="1"/>
    </row>
    <row r="681" spans="7:15">
      <c r="G681" s="1"/>
      <c r="H681"/>
      <c r="I681" s="1"/>
      <c r="J681"/>
      <c r="K681" s="1"/>
      <c r="L681"/>
      <c r="M681" s="1"/>
      <c r="O681" s="1"/>
    </row>
    <row r="682" spans="7:15">
      <c r="G682" s="1"/>
      <c r="H682"/>
      <c r="I682" s="1"/>
      <c r="J682"/>
      <c r="K682" s="1"/>
      <c r="L682"/>
      <c r="M682" s="1"/>
      <c r="O682" s="1"/>
    </row>
    <row r="683" spans="7:15">
      <c r="G683" s="1"/>
      <c r="H683"/>
      <c r="I683" s="1"/>
      <c r="J683"/>
      <c r="K683" s="1"/>
      <c r="L683"/>
      <c r="M683" s="1"/>
      <c r="O683" s="1"/>
    </row>
    <row r="684" spans="7:15">
      <c r="G684" s="1"/>
      <c r="H684"/>
      <c r="I684" s="1"/>
      <c r="J684"/>
      <c r="K684" s="1"/>
      <c r="L684"/>
      <c r="M684" s="1"/>
      <c r="O684" s="1"/>
    </row>
    <row r="685" spans="7:15">
      <c r="G685" s="1"/>
      <c r="H685"/>
      <c r="I685" s="1"/>
      <c r="J685"/>
      <c r="K685" s="1"/>
      <c r="L685"/>
      <c r="M685" s="1"/>
      <c r="O685" s="1"/>
    </row>
    <row r="686" spans="7:15">
      <c r="G686" s="1"/>
      <c r="H686"/>
      <c r="I686" s="1"/>
      <c r="J686"/>
      <c r="K686" s="1"/>
      <c r="L686"/>
      <c r="M686" s="1"/>
      <c r="O686" s="1"/>
    </row>
    <row r="687" spans="7:15">
      <c r="G687" s="1"/>
      <c r="H687"/>
      <c r="I687" s="1"/>
      <c r="J687"/>
      <c r="K687" s="1"/>
      <c r="L687"/>
      <c r="M687" s="1"/>
      <c r="O687" s="1"/>
    </row>
    <row r="688" spans="7:15">
      <c r="G688" s="1"/>
      <c r="H688"/>
      <c r="I688" s="1"/>
      <c r="J688"/>
      <c r="K688" s="1"/>
      <c r="L688"/>
      <c r="M688" s="1"/>
      <c r="O688" s="1"/>
    </row>
    <row r="689" spans="7:15">
      <c r="G689" s="1"/>
      <c r="H689"/>
      <c r="I689" s="1"/>
      <c r="J689"/>
      <c r="K689" s="1"/>
      <c r="L689"/>
      <c r="M689" s="1"/>
      <c r="O689" s="1"/>
    </row>
    <row r="690" spans="7:15">
      <c r="G690" s="1"/>
      <c r="H690"/>
      <c r="I690" s="1"/>
      <c r="J690"/>
      <c r="K690" s="1"/>
      <c r="L690"/>
      <c r="M690" s="1"/>
      <c r="O690" s="1"/>
    </row>
    <row r="691" spans="7:15">
      <c r="G691" s="1"/>
      <c r="H691"/>
      <c r="I691" s="1"/>
      <c r="J691"/>
      <c r="K691" s="1"/>
      <c r="L691"/>
      <c r="M691" s="1"/>
      <c r="O691" s="1"/>
    </row>
    <row r="692" spans="7:15">
      <c r="G692" s="1"/>
      <c r="H692"/>
      <c r="I692" s="1"/>
      <c r="J692"/>
      <c r="K692" s="1"/>
      <c r="L692"/>
      <c r="M692" s="1"/>
      <c r="O692" s="1"/>
    </row>
    <row r="693" spans="7:15">
      <c r="G693" s="1"/>
      <c r="H693"/>
      <c r="I693" s="1"/>
      <c r="J693"/>
      <c r="K693" s="1"/>
      <c r="L693"/>
      <c r="M693" s="1"/>
      <c r="O693" s="1"/>
    </row>
    <row r="694" spans="7:15">
      <c r="G694" s="1"/>
      <c r="H694"/>
      <c r="I694" s="1"/>
      <c r="J694"/>
      <c r="K694" s="1"/>
      <c r="L694"/>
      <c r="M694" s="1"/>
      <c r="O694" s="1"/>
    </row>
    <row r="695" spans="7:15">
      <c r="G695" s="1"/>
      <c r="H695"/>
      <c r="I695" s="1"/>
      <c r="J695"/>
      <c r="K695" s="1"/>
      <c r="L695"/>
      <c r="M695" s="1"/>
      <c r="O695" s="1"/>
    </row>
    <row r="696" spans="7:15">
      <c r="G696" s="1"/>
      <c r="H696"/>
      <c r="I696" s="1"/>
      <c r="J696"/>
      <c r="K696" s="1"/>
      <c r="L696"/>
      <c r="M696" s="1"/>
      <c r="O696" s="1"/>
    </row>
    <row r="697" spans="7:15">
      <c r="G697" s="1"/>
      <c r="H697"/>
      <c r="I697" s="1"/>
      <c r="J697"/>
      <c r="K697" s="1"/>
      <c r="L697"/>
      <c r="M697" s="1"/>
      <c r="O697" s="1"/>
    </row>
    <row r="698" spans="7:15">
      <c r="G698" s="1"/>
      <c r="H698"/>
      <c r="I698" s="1"/>
      <c r="J698"/>
      <c r="K698" s="1"/>
      <c r="L698"/>
      <c r="M698" s="1"/>
      <c r="O698" s="1"/>
    </row>
    <row r="699" spans="7:15">
      <c r="G699" s="1"/>
      <c r="H699"/>
      <c r="I699" s="1"/>
      <c r="J699"/>
      <c r="K699" s="1"/>
      <c r="L699"/>
      <c r="M699" s="1"/>
      <c r="O699" s="1"/>
    </row>
    <row r="700" spans="7:15">
      <c r="G700" s="1"/>
      <c r="H700"/>
      <c r="I700" s="1"/>
      <c r="J700"/>
      <c r="K700" s="1"/>
      <c r="L700"/>
      <c r="M700" s="1"/>
      <c r="O700" s="1"/>
    </row>
    <row r="701" spans="7:15">
      <c r="G701" s="1"/>
      <c r="H701"/>
      <c r="I701" s="1"/>
      <c r="J701"/>
      <c r="K701" s="1"/>
      <c r="L701"/>
      <c r="M701" s="1"/>
      <c r="O701" s="1"/>
    </row>
    <row r="702" spans="7:15">
      <c r="G702" s="1"/>
      <c r="H702"/>
      <c r="I702" s="1"/>
      <c r="J702"/>
      <c r="K702" s="1"/>
      <c r="L702"/>
      <c r="M702" s="1"/>
      <c r="O702" s="1"/>
    </row>
    <row r="703" spans="7:15">
      <c r="G703" s="1"/>
      <c r="H703"/>
      <c r="I703" s="1"/>
      <c r="J703"/>
      <c r="K703" s="1"/>
      <c r="L703"/>
      <c r="M703" s="1"/>
      <c r="O703" s="1"/>
    </row>
    <row r="704" spans="7:15">
      <c r="G704" s="1"/>
      <c r="H704"/>
      <c r="I704" s="1"/>
      <c r="J704"/>
      <c r="K704" s="1"/>
      <c r="L704"/>
      <c r="M704" s="1"/>
      <c r="O704" s="1"/>
    </row>
    <row r="705" spans="7:15">
      <c r="G705" s="1"/>
      <c r="H705"/>
      <c r="I705" s="1"/>
      <c r="J705"/>
      <c r="K705" s="1"/>
      <c r="L705"/>
      <c r="M705" s="1"/>
      <c r="O705" s="1"/>
    </row>
    <row r="706" spans="7:15">
      <c r="G706" s="1"/>
      <c r="H706"/>
      <c r="I706" s="1"/>
      <c r="J706"/>
      <c r="K706" s="1"/>
      <c r="L706"/>
      <c r="M706" s="1"/>
      <c r="O706" s="1"/>
    </row>
    <row r="707" spans="7:15">
      <c r="G707" s="1"/>
      <c r="H707"/>
      <c r="I707" s="1"/>
      <c r="J707"/>
      <c r="K707" s="1"/>
      <c r="L707"/>
      <c r="M707" s="1"/>
      <c r="O707" s="1"/>
    </row>
    <row r="708" spans="7:15">
      <c r="G708" s="1"/>
      <c r="H708"/>
      <c r="I708" s="1"/>
      <c r="J708"/>
      <c r="K708" s="1"/>
      <c r="L708"/>
      <c r="M708" s="1"/>
      <c r="O708" s="1"/>
    </row>
    <row r="709" spans="7:15">
      <c r="G709" s="1"/>
      <c r="H709"/>
      <c r="I709" s="1"/>
      <c r="J709"/>
      <c r="K709" s="1"/>
      <c r="L709"/>
      <c r="M709" s="1"/>
      <c r="O709" s="1"/>
    </row>
    <row r="710" spans="7:15">
      <c r="G710" s="1"/>
      <c r="H710"/>
      <c r="I710" s="1"/>
      <c r="J710"/>
      <c r="K710" s="1"/>
      <c r="L710"/>
      <c r="M710" s="1"/>
      <c r="O710" s="1"/>
    </row>
    <row r="711" spans="7:15">
      <c r="G711" s="1"/>
      <c r="H711"/>
      <c r="I711" s="1"/>
      <c r="J711"/>
      <c r="K711" s="1"/>
      <c r="L711"/>
      <c r="M711" s="1"/>
      <c r="O711" s="1"/>
    </row>
    <row r="712" spans="7:15">
      <c r="G712" s="1"/>
      <c r="H712"/>
      <c r="I712" s="1"/>
      <c r="J712"/>
      <c r="K712" s="1"/>
      <c r="L712"/>
      <c r="M712" s="1"/>
      <c r="O712" s="1"/>
    </row>
    <row r="713" spans="7:15">
      <c r="G713" s="1"/>
      <c r="H713"/>
      <c r="I713" s="1"/>
      <c r="J713"/>
      <c r="K713" s="1"/>
      <c r="L713"/>
      <c r="M713" s="1"/>
      <c r="O713" s="1"/>
    </row>
    <row r="714" spans="7:15">
      <c r="G714" s="1"/>
      <c r="H714"/>
      <c r="I714" s="1"/>
      <c r="J714"/>
      <c r="K714" s="1"/>
      <c r="L714"/>
      <c r="M714" s="1"/>
      <c r="O714" s="1"/>
    </row>
    <row r="715" spans="7:15">
      <c r="G715" s="1"/>
      <c r="H715"/>
      <c r="I715" s="1"/>
      <c r="J715"/>
      <c r="K715" s="1"/>
      <c r="L715"/>
      <c r="M715" s="1"/>
      <c r="O715" s="1"/>
    </row>
    <row r="716" spans="7:15">
      <c r="G716" s="1"/>
      <c r="H716"/>
      <c r="I716" s="1"/>
      <c r="J716"/>
      <c r="K716" s="1"/>
      <c r="L716"/>
      <c r="M716" s="1"/>
      <c r="O716" s="1"/>
    </row>
    <row r="717" spans="7:15">
      <c r="G717" s="1"/>
      <c r="H717"/>
      <c r="I717" s="1"/>
      <c r="J717"/>
      <c r="K717" s="1"/>
      <c r="L717"/>
      <c r="M717" s="1"/>
      <c r="O717" s="1"/>
    </row>
    <row r="718" spans="7:15">
      <c r="G718" s="1"/>
      <c r="H718"/>
      <c r="I718" s="1"/>
      <c r="J718"/>
      <c r="K718" s="1"/>
      <c r="L718"/>
      <c r="M718" s="1"/>
      <c r="O718" s="1"/>
    </row>
    <row r="719" spans="7:15">
      <c r="G719" s="1"/>
      <c r="H719"/>
      <c r="I719" s="1"/>
      <c r="J719"/>
      <c r="K719" s="1"/>
      <c r="L719"/>
      <c r="M719" s="1"/>
      <c r="O719" s="1"/>
    </row>
    <row r="720" spans="7:15">
      <c r="G720" s="1"/>
      <c r="H720"/>
      <c r="I720" s="1"/>
      <c r="J720"/>
      <c r="K720" s="1"/>
      <c r="L720"/>
      <c r="M720" s="1"/>
      <c r="O720" s="1"/>
    </row>
    <row r="721" spans="7:15">
      <c r="G721" s="1"/>
      <c r="H721"/>
      <c r="I721" s="1"/>
      <c r="J721"/>
      <c r="K721" s="1"/>
      <c r="L721"/>
      <c r="M721" s="1"/>
      <c r="O721" s="1"/>
    </row>
    <row r="722" spans="7:15">
      <c r="G722" s="1"/>
      <c r="H722"/>
      <c r="I722" s="1"/>
      <c r="J722"/>
      <c r="K722" s="1"/>
      <c r="L722"/>
      <c r="M722" s="1"/>
      <c r="O722" s="1"/>
    </row>
    <row r="723" spans="7:15">
      <c r="G723" s="1"/>
      <c r="H723"/>
      <c r="I723" s="1"/>
      <c r="J723"/>
      <c r="K723" s="1"/>
      <c r="L723"/>
      <c r="M723" s="1"/>
      <c r="O723" s="1"/>
    </row>
    <row r="724" spans="7:15">
      <c r="G724" s="1"/>
      <c r="H724"/>
      <c r="I724" s="1"/>
      <c r="J724"/>
      <c r="K724" s="1"/>
      <c r="L724"/>
      <c r="M724" s="1"/>
      <c r="O724" s="1"/>
    </row>
    <row r="725" spans="7:15">
      <c r="G725" s="1"/>
      <c r="H725"/>
      <c r="I725" s="1"/>
      <c r="J725"/>
      <c r="K725" s="1"/>
      <c r="L725"/>
      <c r="M725" s="1"/>
      <c r="O725" s="1"/>
    </row>
    <row r="726" spans="7:15">
      <c r="G726" s="1"/>
      <c r="H726"/>
      <c r="I726" s="1"/>
      <c r="J726"/>
      <c r="K726" s="1"/>
      <c r="L726"/>
      <c r="M726" s="1"/>
      <c r="O726" s="1"/>
    </row>
    <row r="727" spans="7:15">
      <c r="G727" s="1"/>
      <c r="H727"/>
      <c r="I727" s="1"/>
      <c r="J727"/>
      <c r="K727" s="1"/>
      <c r="L727"/>
      <c r="M727" s="1"/>
      <c r="O727" s="1"/>
    </row>
    <row r="728" spans="7:15">
      <c r="G728" s="1"/>
      <c r="H728"/>
      <c r="I728" s="1"/>
      <c r="J728"/>
      <c r="K728" s="1"/>
      <c r="L728"/>
      <c r="M728" s="1"/>
      <c r="O728" s="1"/>
    </row>
    <row r="729" spans="7:15">
      <c r="G729" s="1"/>
      <c r="H729"/>
      <c r="I729" s="1"/>
      <c r="J729"/>
      <c r="K729" s="1"/>
      <c r="L729"/>
      <c r="M729" s="1"/>
      <c r="O729" s="1"/>
    </row>
    <row r="730" spans="7:15">
      <c r="G730" s="1"/>
      <c r="H730"/>
      <c r="I730" s="1"/>
      <c r="J730"/>
      <c r="K730" s="1"/>
      <c r="L730"/>
      <c r="M730" s="1"/>
      <c r="O730" s="1"/>
    </row>
    <row r="731" spans="7:15">
      <c r="G731" s="1"/>
      <c r="H731"/>
      <c r="I731" s="1"/>
      <c r="J731"/>
      <c r="K731" s="1"/>
      <c r="L731"/>
      <c r="M731" s="1"/>
      <c r="O731" s="1"/>
    </row>
    <row r="732" spans="7:15">
      <c r="G732" s="1"/>
      <c r="H732"/>
      <c r="I732" s="1"/>
      <c r="J732"/>
      <c r="K732" s="1"/>
      <c r="L732"/>
      <c r="M732" s="1"/>
      <c r="O732" s="1"/>
    </row>
    <row r="733" spans="7:15">
      <c r="G733" s="1"/>
      <c r="H733"/>
      <c r="I733" s="1"/>
      <c r="J733"/>
      <c r="K733" s="1"/>
      <c r="L733"/>
      <c r="M733" s="1"/>
      <c r="O733" s="1"/>
    </row>
    <row r="734" spans="7:15">
      <c r="G734" s="1"/>
      <c r="H734"/>
      <c r="I734" s="1"/>
      <c r="J734"/>
      <c r="K734" s="1"/>
      <c r="L734"/>
      <c r="M734" s="1"/>
      <c r="O734" s="1"/>
    </row>
    <row r="735" spans="7:15">
      <c r="G735" s="1"/>
      <c r="H735"/>
      <c r="I735" s="1"/>
      <c r="J735"/>
      <c r="K735" s="1"/>
      <c r="L735"/>
      <c r="M735" s="1"/>
      <c r="O735" s="1"/>
    </row>
    <row r="736" spans="7:15">
      <c r="G736" s="1"/>
      <c r="H736"/>
      <c r="I736" s="1"/>
      <c r="J736"/>
      <c r="K736" s="1"/>
      <c r="L736"/>
      <c r="M736" s="1"/>
      <c r="O736" s="1"/>
    </row>
    <row r="737" spans="7:15">
      <c r="G737" s="1"/>
      <c r="H737"/>
      <c r="I737" s="1"/>
      <c r="J737"/>
      <c r="K737" s="1"/>
      <c r="L737"/>
      <c r="M737" s="1"/>
      <c r="O737" s="1"/>
    </row>
    <row r="738" spans="7:15">
      <c r="G738" s="1"/>
      <c r="H738"/>
      <c r="I738" s="1"/>
      <c r="J738"/>
      <c r="K738" s="1"/>
      <c r="L738"/>
      <c r="M738" s="1"/>
      <c r="O738" s="1"/>
    </row>
    <row r="739" spans="7:15">
      <c r="G739" s="1"/>
      <c r="H739"/>
      <c r="I739" s="1"/>
      <c r="J739"/>
      <c r="K739" s="1"/>
      <c r="L739"/>
      <c r="M739" s="1"/>
      <c r="O739" s="1"/>
    </row>
    <row r="740" spans="7:15">
      <c r="G740" s="1"/>
      <c r="H740"/>
      <c r="I740" s="1"/>
      <c r="J740"/>
      <c r="K740" s="1"/>
      <c r="L740"/>
      <c r="M740" s="1"/>
      <c r="O740" s="1"/>
    </row>
    <row r="741" spans="7:15">
      <c r="G741" s="1"/>
      <c r="H741"/>
      <c r="I741" s="1"/>
      <c r="J741"/>
      <c r="K741" s="1"/>
      <c r="L741"/>
      <c r="M741" s="1"/>
      <c r="O741" s="1"/>
    </row>
    <row r="742" spans="7:15">
      <c r="G742" s="1"/>
      <c r="H742"/>
      <c r="I742" s="1"/>
      <c r="J742"/>
      <c r="K742" s="1"/>
      <c r="L742"/>
      <c r="M742" s="1"/>
      <c r="O742" s="1"/>
    </row>
    <row r="743" spans="7:15">
      <c r="G743" s="1"/>
      <c r="H743"/>
      <c r="I743" s="1"/>
      <c r="J743"/>
      <c r="K743" s="1"/>
      <c r="L743"/>
      <c r="M743" s="1"/>
      <c r="O743" s="1"/>
    </row>
    <row r="744" spans="7:15">
      <c r="G744" s="1"/>
      <c r="H744"/>
      <c r="I744" s="1"/>
      <c r="J744"/>
      <c r="K744" s="1"/>
      <c r="L744"/>
      <c r="M744" s="1"/>
      <c r="O744" s="1"/>
    </row>
    <row r="745" spans="7:15">
      <c r="G745" s="1"/>
      <c r="H745"/>
      <c r="I745" s="1"/>
      <c r="J745"/>
      <c r="K745" s="1"/>
      <c r="L745"/>
      <c r="M745" s="1"/>
      <c r="O745" s="1"/>
    </row>
    <row r="746" spans="7:15">
      <c r="G746" s="1"/>
      <c r="H746"/>
      <c r="I746" s="1"/>
      <c r="J746"/>
      <c r="K746" s="1"/>
      <c r="L746"/>
      <c r="M746" s="1"/>
      <c r="O746" s="1"/>
    </row>
    <row r="747" spans="7:15">
      <c r="G747" s="1"/>
      <c r="H747"/>
      <c r="I747" s="1"/>
      <c r="J747"/>
      <c r="K747" s="1"/>
      <c r="L747"/>
      <c r="M747" s="1"/>
      <c r="O747" s="1"/>
    </row>
    <row r="748" spans="7:15">
      <c r="G748" s="1"/>
      <c r="H748"/>
      <c r="I748" s="1"/>
      <c r="J748"/>
      <c r="K748" s="1"/>
      <c r="L748"/>
      <c r="M748" s="1"/>
      <c r="O748" s="1"/>
    </row>
    <row r="749" spans="7:15">
      <c r="G749" s="1"/>
      <c r="H749"/>
      <c r="I749" s="1"/>
      <c r="J749"/>
      <c r="K749" s="1"/>
      <c r="L749"/>
      <c r="M749" s="1"/>
      <c r="O749" s="1"/>
    </row>
    <row r="750" spans="7:15">
      <c r="G750" s="1"/>
      <c r="H750"/>
      <c r="I750" s="1"/>
      <c r="J750"/>
      <c r="K750" s="1"/>
      <c r="L750"/>
      <c r="M750" s="1"/>
      <c r="O750" s="1"/>
    </row>
    <row r="751" spans="7:15">
      <c r="G751" s="1"/>
      <c r="H751"/>
      <c r="I751" s="1"/>
      <c r="J751"/>
      <c r="K751" s="1"/>
      <c r="L751"/>
      <c r="M751" s="1"/>
      <c r="O751" s="1"/>
    </row>
    <row r="752" spans="7:15">
      <c r="G752" s="1"/>
      <c r="H752"/>
      <c r="I752" s="1"/>
      <c r="J752"/>
      <c r="K752" s="1"/>
      <c r="L752"/>
      <c r="M752" s="1"/>
      <c r="O752" s="1"/>
    </row>
    <row r="753" spans="7:15">
      <c r="G753" s="1"/>
      <c r="H753"/>
      <c r="I753" s="1"/>
      <c r="J753"/>
      <c r="K753" s="1"/>
      <c r="L753"/>
      <c r="M753" s="1"/>
      <c r="O753" s="1"/>
    </row>
    <row r="754" spans="7:15">
      <c r="G754" s="1"/>
      <c r="H754"/>
      <c r="I754" s="1"/>
      <c r="J754"/>
      <c r="K754" s="1"/>
      <c r="L754"/>
      <c r="M754" s="1"/>
      <c r="O754" s="1"/>
    </row>
    <row r="755" spans="7:15">
      <c r="G755" s="1"/>
      <c r="H755"/>
      <c r="I755" s="1"/>
      <c r="J755"/>
      <c r="K755" s="1"/>
      <c r="L755"/>
      <c r="M755" s="1"/>
      <c r="O755" s="1"/>
    </row>
    <row r="756" spans="7:15">
      <c r="G756" s="1"/>
      <c r="H756"/>
      <c r="I756" s="1"/>
      <c r="J756"/>
      <c r="K756" s="1"/>
      <c r="L756"/>
      <c r="M756" s="1"/>
      <c r="O756" s="1"/>
    </row>
    <row r="757" spans="7:15">
      <c r="G757" s="1"/>
      <c r="H757"/>
      <c r="I757" s="1"/>
      <c r="J757"/>
      <c r="K757" s="1"/>
      <c r="L757"/>
      <c r="M757" s="1"/>
      <c r="O757" s="1"/>
    </row>
    <row r="758" spans="7:15">
      <c r="G758" s="1"/>
      <c r="H758"/>
      <c r="I758" s="1"/>
      <c r="J758"/>
      <c r="K758" s="1"/>
      <c r="L758"/>
      <c r="M758" s="1"/>
      <c r="O758" s="1"/>
    </row>
    <row r="759" spans="7:15">
      <c r="G759" s="1"/>
      <c r="H759"/>
      <c r="I759" s="1"/>
      <c r="J759"/>
      <c r="K759" s="1"/>
      <c r="L759"/>
      <c r="M759" s="1"/>
      <c r="O759" s="1"/>
    </row>
    <row r="760" spans="7:15">
      <c r="G760" s="1"/>
      <c r="H760"/>
      <c r="I760" s="1"/>
      <c r="J760"/>
      <c r="K760" s="1"/>
      <c r="L760"/>
      <c r="M760" s="1"/>
      <c r="O760" s="1"/>
    </row>
    <row r="761" spans="7:15">
      <c r="G761" s="1"/>
      <c r="H761"/>
      <c r="I761" s="1"/>
      <c r="J761"/>
      <c r="K761" s="1"/>
      <c r="L761"/>
      <c r="M761" s="1"/>
      <c r="O761" s="1"/>
    </row>
    <row r="762" spans="7:15">
      <c r="G762" s="1"/>
      <c r="H762"/>
      <c r="I762" s="1"/>
      <c r="J762"/>
      <c r="K762" s="1"/>
      <c r="L762"/>
      <c r="M762" s="1"/>
      <c r="O762" s="1"/>
    </row>
    <row r="763" spans="7:15">
      <c r="G763" s="1"/>
      <c r="H763"/>
      <c r="I763" s="1"/>
      <c r="J763"/>
      <c r="K763" s="1"/>
      <c r="L763"/>
      <c r="M763" s="1"/>
      <c r="O763" s="1"/>
    </row>
    <row r="764" spans="7:15">
      <c r="G764" s="1"/>
      <c r="H764"/>
      <c r="I764" s="1"/>
      <c r="J764"/>
      <c r="K764" s="1"/>
      <c r="L764"/>
      <c r="M764" s="1"/>
      <c r="O764" s="1"/>
    </row>
    <row r="765" spans="7:15">
      <c r="G765" s="1"/>
      <c r="H765"/>
      <c r="I765" s="1"/>
      <c r="J765"/>
      <c r="K765" s="1"/>
      <c r="L765"/>
      <c r="M765" s="1"/>
      <c r="O765" s="1"/>
    </row>
    <row r="766" spans="7:15">
      <c r="G766" s="1"/>
      <c r="H766"/>
      <c r="I766" s="1"/>
      <c r="J766"/>
      <c r="K766" s="1"/>
      <c r="L766"/>
      <c r="M766" s="1"/>
      <c r="O766" s="1"/>
    </row>
    <row r="767" spans="7:15">
      <c r="G767" s="1"/>
      <c r="H767"/>
      <c r="I767" s="1"/>
      <c r="J767"/>
      <c r="K767" s="1"/>
      <c r="L767"/>
      <c r="M767" s="1"/>
      <c r="O767" s="1"/>
    </row>
    <row r="768" spans="7:15">
      <c r="G768" s="1"/>
      <c r="H768"/>
      <c r="I768" s="1"/>
      <c r="J768"/>
      <c r="K768" s="1"/>
      <c r="L768"/>
      <c r="M768" s="1"/>
      <c r="O768" s="1"/>
    </row>
    <row r="769" spans="7:15">
      <c r="G769" s="1"/>
      <c r="H769"/>
      <c r="I769" s="1"/>
      <c r="J769"/>
      <c r="K769" s="1"/>
      <c r="L769"/>
      <c r="M769" s="1"/>
      <c r="O769" s="1"/>
    </row>
    <row r="770" spans="7:15">
      <c r="G770" s="1"/>
      <c r="H770"/>
      <c r="I770" s="1"/>
      <c r="J770"/>
      <c r="K770" s="1"/>
      <c r="L770"/>
      <c r="M770" s="1"/>
      <c r="O770" s="1"/>
    </row>
    <row r="771" spans="7:15">
      <c r="G771" s="1"/>
      <c r="H771"/>
      <c r="I771" s="1"/>
      <c r="J771"/>
      <c r="K771" s="1"/>
      <c r="L771"/>
      <c r="M771" s="1"/>
      <c r="O771" s="1"/>
    </row>
    <row r="772" spans="7:15">
      <c r="G772" s="1"/>
      <c r="H772"/>
      <c r="I772" s="1"/>
      <c r="J772"/>
      <c r="K772" s="1"/>
      <c r="L772"/>
      <c r="M772" s="1"/>
      <c r="O772" s="1"/>
    </row>
    <row r="773" spans="7:15">
      <c r="G773" s="1"/>
      <c r="H773"/>
      <c r="I773" s="1"/>
      <c r="J773"/>
      <c r="K773" s="1"/>
      <c r="L773"/>
      <c r="M773" s="1"/>
      <c r="O773" s="1"/>
    </row>
    <row r="774" spans="7:15">
      <c r="G774" s="1"/>
      <c r="H774"/>
      <c r="I774" s="1"/>
      <c r="J774"/>
      <c r="K774" s="1"/>
      <c r="L774"/>
      <c r="M774" s="1"/>
      <c r="O774" s="1"/>
    </row>
    <row r="775" spans="7:15">
      <c r="G775" s="1"/>
      <c r="H775"/>
      <c r="I775" s="1"/>
      <c r="J775"/>
      <c r="K775" s="1"/>
      <c r="L775"/>
      <c r="M775" s="1"/>
      <c r="O775" s="1"/>
    </row>
    <row r="776" spans="7:15">
      <c r="G776" s="1"/>
      <c r="H776"/>
      <c r="I776" s="1"/>
      <c r="J776"/>
      <c r="K776" s="1"/>
      <c r="L776"/>
      <c r="M776" s="1"/>
      <c r="O776" s="1"/>
    </row>
    <row r="777" spans="7:15">
      <c r="G777" s="1"/>
      <c r="H777"/>
      <c r="I777" s="1"/>
      <c r="J777"/>
      <c r="K777" s="1"/>
      <c r="L777"/>
      <c r="M777" s="1"/>
      <c r="O777" s="1"/>
    </row>
    <row r="778" spans="7:15">
      <c r="G778" s="1"/>
      <c r="H778"/>
      <c r="I778" s="1"/>
      <c r="J778"/>
      <c r="K778" s="1"/>
      <c r="L778"/>
      <c r="M778" s="1"/>
      <c r="O778" s="1"/>
    </row>
    <row r="779" spans="7:15">
      <c r="G779" s="1"/>
      <c r="H779"/>
      <c r="I779" s="1"/>
      <c r="J779"/>
      <c r="K779" s="1"/>
      <c r="L779"/>
      <c r="M779" s="1"/>
      <c r="O779" s="1"/>
    </row>
    <row r="780" spans="7:15">
      <c r="G780" s="1"/>
      <c r="H780"/>
      <c r="I780" s="1"/>
      <c r="J780"/>
      <c r="K780" s="1"/>
      <c r="L780"/>
      <c r="M780" s="1"/>
      <c r="O780" s="1"/>
    </row>
    <row r="781" spans="7:15">
      <c r="G781" s="1"/>
      <c r="H781"/>
      <c r="I781" s="1"/>
      <c r="J781"/>
      <c r="K781" s="1"/>
      <c r="L781"/>
      <c r="M781" s="1"/>
      <c r="O781" s="1"/>
    </row>
    <row r="782" spans="7:15">
      <c r="G782" s="1"/>
      <c r="H782"/>
      <c r="I782" s="1"/>
      <c r="J782"/>
      <c r="K782" s="1"/>
      <c r="L782"/>
      <c r="M782" s="1"/>
      <c r="O782" s="1"/>
    </row>
    <row r="783" spans="7:15">
      <c r="G783" s="1"/>
      <c r="H783"/>
      <c r="I783" s="1"/>
      <c r="J783"/>
      <c r="K783" s="1"/>
      <c r="L783"/>
      <c r="M783" s="1"/>
      <c r="O783" s="1"/>
    </row>
    <row r="784" spans="7:15">
      <c r="G784" s="1"/>
      <c r="H784"/>
      <c r="I784" s="1"/>
      <c r="J784"/>
      <c r="K784" s="1"/>
      <c r="L784"/>
      <c r="M784" s="1"/>
      <c r="O784" s="1"/>
    </row>
    <row r="785" spans="7:15">
      <c r="G785" s="1"/>
      <c r="H785"/>
      <c r="I785" s="1"/>
      <c r="J785"/>
      <c r="K785" s="1"/>
      <c r="L785"/>
      <c r="M785" s="1"/>
      <c r="O785" s="1"/>
    </row>
    <row r="786" spans="7:15">
      <c r="G786" s="1"/>
      <c r="H786"/>
      <c r="I786" s="1"/>
      <c r="J786"/>
      <c r="K786" s="1"/>
      <c r="L786"/>
      <c r="M786" s="1"/>
      <c r="O786" s="1"/>
    </row>
    <row r="787" spans="7:15">
      <c r="G787" s="1"/>
      <c r="H787"/>
      <c r="I787" s="1"/>
      <c r="J787"/>
      <c r="K787" s="1"/>
      <c r="L787"/>
      <c r="M787" s="1"/>
      <c r="O787" s="1"/>
    </row>
    <row r="788" spans="7:15">
      <c r="G788" s="1"/>
      <c r="H788"/>
      <c r="I788" s="1"/>
      <c r="J788"/>
      <c r="K788" s="1"/>
      <c r="L788"/>
      <c r="M788" s="1"/>
      <c r="O788" s="1"/>
    </row>
    <row r="789" spans="7:15">
      <c r="G789" s="1"/>
      <c r="H789"/>
      <c r="I789" s="1"/>
      <c r="J789"/>
      <c r="K789" s="1"/>
      <c r="L789"/>
      <c r="M789" s="1"/>
      <c r="O789" s="1"/>
    </row>
    <row r="790" spans="7:15">
      <c r="G790" s="1"/>
      <c r="H790"/>
      <c r="I790" s="1"/>
      <c r="J790"/>
      <c r="K790" s="1"/>
      <c r="L790"/>
      <c r="M790" s="1"/>
      <c r="O790" s="1"/>
    </row>
    <row r="791" spans="7:15">
      <c r="G791" s="1"/>
      <c r="H791"/>
      <c r="I791" s="1"/>
      <c r="J791"/>
      <c r="K791" s="1"/>
      <c r="L791"/>
      <c r="M791" s="1"/>
      <c r="O791" s="1"/>
    </row>
    <row r="792" spans="7:15">
      <c r="G792" s="1"/>
      <c r="H792"/>
      <c r="I792" s="1"/>
      <c r="J792"/>
      <c r="K792" s="1"/>
      <c r="L792"/>
      <c r="M792" s="1"/>
      <c r="O792" s="1"/>
    </row>
    <row r="793" spans="7:15">
      <c r="G793" s="1"/>
      <c r="H793"/>
      <c r="I793" s="1"/>
      <c r="J793"/>
      <c r="K793" s="1"/>
      <c r="L793"/>
      <c r="M793" s="1"/>
      <c r="O793" s="1"/>
    </row>
    <row r="794" spans="7:15">
      <c r="G794" s="1"/>
      <c r="H794"/>
      <c r="I794" s="1"/>
      <c r="J794"/>
      <c r="K794" s="1"/>
      <c r="L794"/>
      <c r="M794" s="1"/>
      <c r="O794" s="1"/>
    </row>
    <row r="795" spans="7:15">
      <c r="G795" s="1"/>
      <c r="H795"/>
      <c r="I795" s="1"/>
      <c r="J795"/>
      <c r="K795" s="1"/>
      <c r="L795"/>
      <c r="M795" s="1"/>
      <c r="O795" s="1"/>
    </row>
    <row r="796" spans="7:15">
      <c r="G796" s="1"/>
      <c r="H796"/>
      <c r="I796" s="1"/>
      <c r="J796"/>
      <c r="K796" s="1"/>
      <c r="L796"/>
      <c r="M796" s="1"/>
      <c r="O796" s="1"/>
    </row>
    <row r="797" spans="7:15">
      <c r="G797" s="1"/>
      <c r="H797"/>
      <c r="I797" s="1"/>
      <c r="J797"/>
      <c r="K797" s="1"/>
      <c r="L797"/>
      <c r="M797" s="1"/>
      <c r="O797" s="1"/>
    </row>
    <row r="798" spans="7:15">
      <c r="G798" s="1"/>
      <c r="H798"/>
      <c r="I798" s="1"/>
      <c r="J798"/>
      <c r="K798" s="1"/>
      <c r="L798"/>
      <c r="M798" s="1"/>
      <c r="O798" s="1"/>
    </row>
    <row r="799" spans="7:15">
      <c r="G799" s="1"/>
      <c r="H799"/>
      <c r="I799" s="1"/>
      <c r="J799"/>
      <c r="K799" s="1"/>
      <c r="L799"/>
      <c r="M799" s="1"/>
      <c r="O799" s="1"/>
    </row>
    <row r="800" spans="7:15">
      <c r="G800" s="1"/>
      <c r="H800"/>
      <c r="I800" s="1"/>
      <c r="J800"/>
      <c r="K800" s="1"/>
      <c r="L800"/>
      <c r="M800" s="1"/>
      <c r="O800" s="1"/>
    </row>
    <row r="801" spans="7:15">
      <c r="G801" s="1"/>
      <c r="H801"/>
      <c r="I801" s="1"/>
      <c r="J801"/>
      <c r="K801" s="1"/>
      <c r="L801"/>
      <c r="M801" s="1"/>
      <c r="O801" s="1"/>
    </row>
    <row r="802" spans="7:15">
      <c r="G802" s="1"/>
      <c r="H802"/>
      <c r="I802" s="1"/>
      <c r="J802"/>
      <c r="K802" s="1"/>
      <c r="L802"/>
      <c r="M802" s="1"/>
      <c r="O802" s="1"/>
    </row>
    <row r="803" spans="7:15">
      <c r="G803" s="1"/>
      <c r="H803"/>
      <c r="I803" s="1"/>
      <c r="J803"/>
      <c r="K803" s="1"/>
      <c r="L803"/>
      <c r="M803" s="1"/>
      <c r="O803" s="1"/>
    </row>
    <row r="804" spans="7:15">
      <c r="G804" s="1"/>
      <c r="H804"/>
      <c r="I804" s="1"/>
      <c r="J804"/>
      <c r="K804" s="1"/>
      <c r="L804"/>
      <c r="M804" s="1"/>
      <c r="O804" s="1"/>
    </row>
    <row r="805" spans="7:15">
      <c r="G805" s="1"/>
      <c r="H805"/>
      <c r="I805" s="1"/>
      <c r="J805"/>
      <c r="K805" s="1"/>
      <c r="L805"/>
      <c r="M805" s="1"/>
      <c r="O805" s="1"/>
    </row>
    <row r="806" spans="7:15">
      <c r="G806" s="1"/>
      <c r="H806"/>
      <c r="I806" s="1"/>
      <c r="J806"/>
      <c r="K806" s="1"/>
      <c r="L806"/>
      <c r="M806" s="1"/>
      <c r="O806" s="1"/>
    </row>
    <row r="807" spans="7:15">
      <c r="G807" s="1"/>
      <c r="H807"/>
      <c r="I807" s="1"/>
      <c r="J807"/>
      <c r="K807" s="1"/>
      <c r="L807"/>
      <c r="M807" s="1"/>
      <c r="O807" s="1"/>
    </row>
    <row r="808" spans="7:15">
      <c r="G808" s="1"/>
      <c r="H808"/>
      <c r="I808" s="1"/>
      <c r="J808"/>
      <c r="K808" s="1"/>
      <c r="L808"/>
      <c r="M808" s="1"/>
      <c r="O808" s="1"/>
    </row>
    <row r="809" spans="7:15">
      <c r="G809" s="1"/>
      <c r="H809"/>
      <c r="I809" s="1"/>
      <c r="J809"/>
      <c r="K809" s="1"/>
      <c r="L809"/>
      <c r="M809" s="1"/>
      <c r="O809" s="1"/>
    </row>
    <row r="810" spans="7:15">
      <c r="G810" s="1"/>
      <c r="H810"/>
      <c r="I810" s="1"/>
      <c r="J810"/>
      <c r="K810" s="1"/>
      <c r="L810"/>
      <c r="M810" s="1"/>
      <c r="O810" s="1"/>
    </row>
    <row r="811" spans="7:15">
      <c r="G811" s="1"/>
      <c r="H811"/>
      <c r="I811" s="1"/>
      <c r="J811"/>
      <c r="K811" s="1"/>
      <c r="L811"/>
      <c r="M811" s="1"/>
      <c r="O811" s="1"/>
    </row>
    <row r="812" spans="7:15">
      <c r="G812" s="1"/>
      <c r="H812"/>
      <c r="I812" s="1"/>
      <c r="J812"/>
      <c r="K812" s="1"/>
      <c r="L812"/>
      <c r="M812" s="1"/>
      <c r="O812" s="1"/>
    </row>
    <row r="813" spans="7:15">
      <c r="G813" s="1"/>
      <c r="H813"/>
      <c r="I813" s="1"/>
      <c r="J813"/>
      <c r="K813" s="1"/>
      <c r="L813"/>
      <c r="M813" s="1"/>
      <c r="O813" s="1"/>
    </row>
    <row r="814" spans="7:15">
      <c r="G814" s="1"/>
      <c r="H814"/>
      <c r="I814" s="1"/>
      <c r="J814"/>
      <c r="K814" s="1"/>
      <c r="L814"/>
      <c r="M814" s="1"/>
      <c r="O814" s="1"/>
    </row>
    <row r="815" spans="7:15">
      <c r="G815" s="1"/>
      <c r="H815"/>
      <c r="I815" s="1"/>
      <c r="J815"/>
      <c r="K815" s="1"/>
      <c r="L815"/>
      <c r="M815" s="1"/>
      <c r="O815" s="1"/>
    </row>
    <row r="816" spans="7:15">
      <c r="G816" s="1"/>
      <c r="H816"/>
      <c r="I816" s="1"/>
      <c r="J816"/>
      <c r="K816" s="1"/>
      <c r="L816"/>
      <c r="M816" s="1"/>
      <c r="O816" s="1"/>
    </row>
    <row r="817" spans="7:15">
      <c r="G817" s="1"/>
      <c r="H817"/>
      <c r="I817" s="1"/>
      <c r="J817"/>
      <c r="K817" s="1"/>
      <c r="L817"/>
      <c r="M817" s="1"/>
      <c r="O817" s="1"/>
    </row>
    <row r="818" spans="7:15">
      <c r="G818" s="1"/>
      <c r="H818"/>
      <c r="I818" s="1"/>
      <c r="J818"/>
      <c r="K818" s="1"/>
      <c r="L818"/>
      <c r="M818" s="1"/>
      <c r="O818" s="1"/>
    </row>
    <row r="819" spans="7:15">
      <c r="G819" s="1"/>
      <c r="H819"/>
      <c r="I819" s="1"/>
      <c r="J819"/>
      <c r="K819" s="1"/>
      <c r="L819"/>
      <c r="M819" s="1"/>
      <c r="O819" s="1"/>
    </row>
    <row r="820" spans="7:15">
      <c r="G820" s="1"/>
      <c r="H820"/>
      <c r="I820" s="1"/>
      <c r="J820"/>
      <c r="K820" s="1"/>
      <c r="L820"/>
      <c r="M820" s="1"/>
      <c r="O820" s="1"/>
    </row>
    <row r="821" spans="7:15">
      <c r="G821" s="1"/>
      <c r="H821"/>
      <c r="I821" s="1"/>
      <c r="J821"/>
      <c r="K821" s="1"/>
      <c r="L821"/>
      <c r="M821" s="1"/>
      <c r="O821" s="1"/>
    </row>
    <row r="822" spans="7:15">
      <c r="G822" s="1"/>
      <c r="H822"/>
      <c r="I822" s="1"/>
      <c r="J822"/>
      <c r="K822" s="1"/>
      <c r="L822"/>
      <c r="M822" s="1"/>
      <c r="O822" s="1"/>
    </row>
    <row r="823" spans="7:15">
      <c r="G823" s="1"/>
      <c r="H823"/>
      <c r="I823" s="1"/>
      <c r="J823"/>
      <c r="K823" s="1"/>
      <c r="L823"/>
      <c r="M823" s="1"/>
      <c r="O823" s="1"/>
    </row>
    <row r="824" spans="7:15">
      <c r="G824" s="1"/>
      <c r="H824"/>
      <c r="I824" s="1"/>
      <c r="J824"/>
      <c r="K824" s="1"/>
      <c r="L824"/>
      <c r="M824" s="1"/>
      <c r="O824" s="1"/>
    </row>
    <row r="825" spans="7:15">
      <c r="G825" s="1"/>
      <c r="H825"/>
      <c r="I825" s="1"/>
      <c r="J825"/>
      <c r="K825" s="1"/>
      <c r="L825"/>
      <c r="M825" s="1"/>
      <c r="O825" s="1"/>
    </row>
    <row r="826" spans="7:15">
      <c r="G826" s="1"/>
      <c r="H826"/>
      <c r="I826" s="1"/>
      <c r="J826"/>
      <c r="K826" s="1"/>
      <c r="L826"/>
      <c r="M826" s="1"/>
      <c r="O826" s="1"/>
    </row>
    <row r="827" spans="7:15">
      <c r="G827" s="1"/>
      <c r="H827"/>
      <c r="I827" s="1"/>
      <c r="J827"/>
      <c r="K827" s="1"/>
      <c r="L827"/>
      <c r="M827" s="1"/>
      <c r="O827" s="1"/>
    </row>
    <row r="828" spans="7:15">
      <c r="G828" s="1"/>
      <c r="H828"/>
      <c r="I828" s="1"/>
      <c r="J828"/>
      <c r="K828" s="1"/>
      <c r="L828"/>
      <c r="M828" s="1"/>
      <c r="O828" s="1"/>
    </row>
    <row r="829" spans="7:15">
      <c r="G829" s="1"/>
      <c r="H829"/>
      <c r="I829" s="1"/>
      <c r="J829"/>
      <c r="K829" s="1"/>
      <c r="L829"/>
      <c r="M829" s="1"/>
      <c r="O829" s="1"/>
    </row>
    <row r="830" spans="7:15">
      <c r="G830" s="1"/>
      <c r="H830"/>
      <c r="I830" s="1"/>
      <c r="J830"/>
      <c r="K830" s="1"/>
      <c r="L830"/>
      <c r="M830" s="1"/>
      <c r="O830" s="1"/>
    </row>
    <row r="831" spans="7:15">
      <c r="G831" s="1"/>
      <c r="H831"/>
      <c r="I831" s="1"/>
      <c r="J831"/>
      <c r="K831" s="1"/>
      <c r="L831"/>
      <c r="M831" s="1"/>
      <c r="O831" s="1"/>
    </row>
    <row r="832" spans="7:15">
      <c r="G832" s="1"/>
      <c r="H832"/>
      <c r="I832" s="1"/>
      <c r="J832"/>
      <c r="K832" s="1"/>
      <c r="L832"/>
      <c r="M832" s="1"/>
      <c r="O832" s="1"/>
    </row>
    <row r="833" spans="7:15">
      <c r="G833" s="1"/>
      <c r="H833"/>
      <c r="I833" s="1"/>
      <c r="J833"/>
      <c r="K833" s="1"/>
      <c r="L833"/>
      <c r="M833" s="1"/>
      <c r="O833" s="1"/>
    </row>
    <row r="834" spans="7:15">
      <c r="G834" s="1"/>
      <c r="H834"/>
      <c r="I834" s="1"/>
      <c r="J834"/>
      <c r="K834" s="1"/>
      <c r="L834"/>
      <c r="M834" s="1"/>
      <c r="O834" s="1"/>
    </row>
    <row r="835" spans="7:15">
      <c r="G835" s="1"/>
      <c r="H835"/>
      <c r="I835" s="1"/>
      <c r="J835"/>
      <c r="K835" s="1"/>
      <c r="L835"/>
      <c r="M835" s="1"/>
      <c r="O835" s="1"/>
    </row>
    <row r="836" spans="7:15">
      <c r="G836" s="1"/>
      <c r="H836"/>
      <c r="I836" s="1"/>
      <c r="J836"/>
      <c r="K836" s="1"/>
      <c r="L836"/>
      <c r="M836" s="1"/>
      <c r="O836" s="1"/>
    </row>
    <row r="837" spans="7:15">
      <c r="G837" s="1"/>
      <c r="H837"/>
      <c r="I837" s="1"/>
      <c r="J837"/>
      <c r="K837" s="1"/>
      <c r="L837"/>
      <c r="M837" s="1"/>
      <c r="O837" s="1"/>
    </row>
    <row r="838" spans="7:15">
      <c r="G838" s="1"/>
      <c r="H838"/>
      <c r="I838" s="1"/>
      <c r="J838"/>
      <c r="K838" s="1"/>
      <c r="L838"/>
      <c r="M838" s="1"/>
      <c r="O838" s="1"/>
    </row>
    <row r="839" spans="7:15">
      <c r="G839" s="1"/>
      <c r="H839"/>
      <c r="I839" s="1"/>
      <c r="J839"/>
      <c r="K839" s="1"/>
      <c r="L839"/>
      <c r="M839" s="1"/>
      <c r="O839" s="1"/>
    </row>
    <row r="840" spans="7:15">
      <c r="G840" s="1"/>
      <c r="H840"/>
      <c r="I840" s="1"/>
      <c r="J840"/>
      <c r="K840" s="1"/>
      <c r="L840"/>
      <c r="M840" s="1"/>
      <c r="O840" s="1"/>
    </row>
    <row r="841" spans="7:15">
      <c r="G841" s="1"/>
      <c r="H841"/>
      <c r="I841" s="1"/>
      <c r="J841"/>
      <c r="K841" s="1"/>
      <c r="L841"/>
      <c r="M841" s="1"/>
      <c r="O841" s="1"/>
    </row>
    <row r="842" spans="7:15">
      <c r="G842" s="1"/>
      <c r="H842"/>
      <c r="I842" s="1"/>
      <c r="J842"/>
      <c r="K842" s="1"/>
      <c r="L842"/>
      <c r="M842" s="1"/>
      <c r="O842" s="1"/>
    </row>
    <row r="843" spans="7:15">
      <c r="G843" s="1"/>
      <c r="H843"/>
      <c r="I843" s="1"/>
      <c r="J843"/>
      <c r="K843" s="1"/>
      <c r="L843"/>
      <c r="M843" s="1"/>
      <c r="O843" s="1"/>
    </row>
    <row r="844" spans="7:15">
      <c r="G844" s="1"/>
      <c r="H844"/>
      <c r="I844" s="1"/>
      <c r="J844"/>
      <c r="K844" s="1"/>
      <c r="L844"/>
      <c r="M844" s="1"/>
      <c r="O844" s="1"/>
    </row>
    <row r="845" spans="7:15">
      <c r="G845" s="1"/>
      <c r="H845"/>
      <c r="I845" s="1"/>
      <c r="J845"/>
      <c r="K845" s="1"/>
      <c r="L845"/>
      <c r="M845" s="1"/>
      <c r="O845" s="1"/>
    </row>
    <row r="846" spans="7:15">
      <c r="G846" s="1"/>
      <c r="H846"/>
      <c r="I846" s="1"/>
      <c r="J846"/>
      <c r="K846" s="1"/>
      <c r="L846"/>
      <c r="M846" s="1"/>
      <c r="O846" s="1"/>
    </row>
    <row r="847" spans="7:15">
      <c r="G847" s="1"/>
      <c r="H847"/>
      <c r="I847" s="1"/>
      <c r="J847"/>
      <c r="K847" s="1"/>
      <c r="L847"/>
      <c r="M847" s="1"/>
      <c r="O847" s="1"/>
    </row>
    <row r="848" spans="7:15">
      <c r="G848" s="1"/>
      <c r="H848"/>
      <c r="I848" s="1"/>
      <c r="J848"/>
      <c r="K848" s="1"/>
      <c r="L848"/>
      <c r="M848" s="1"/>
      <c r="O848" s="1"/>
    </row>
    <row r="849" spans="7:15">
      <c r="G849" s="1"/>
      <c r="H849"/>
      <c r="I849" s="1"/>
      <c r="J849"/>
      <c r="K849" s="1"/>
      <c r="L849"/>
      <c r="M849" s="1"/>
      <c r="O849" s="1"/>
    </row>
    <row r="850" spans="7:15">
      <c r="G850" s="1"/>
      <c r="H850"/>
      <c r="I850" s="1"/>
      <c r="J850"/>
      <c r="K850" s="1"/>
      <c r="L850"/>
      <c r="M850" s="1"/>
      <c r="O850" s="1"/>
    </row>
    <row r="851" spans="7:15">
      <c r="G851" s="1"/>
      <c r="H851"/>
      <c r="I851" s="1"/>
      <c r="J851"/>
      <c r="K851" s="1"/>
      <c r="L851"/>
      <c r="M851" s="1"/>
      <c r="O851" s="1"/>
    </row>
    <row r="852" spans="7:15">
      <c r="G852" s="1"/>
      <c r="H852"/>
      <c r="I852" s="1"/>
      <c r="J852"/>
      <c r="K852" s="1"/>
      <c r="L852"/>
      <c r="M852" s="1"/>
      <c r="O852" s="1"/>
    </row>
    <row r="853" spans="7:15">
      <c r="G853" s="1"/>
      <c r="H853"/>
      <c r="I853" s="1"/>
      <c r="J853"/>
      <c r="K853" s="1"/>
      <c r="L853"/>
      <c r="M853" s="1"/>
      <c r="O853" s="1"/>
    </row>
    <row r="854" spans="7:15">
      <c r="G854" s="1"/>
      <c r="H854"/>
      <c r="I854" s="1"/>
      <c r="J854"/>
      <c r="K854" s="1"/>
      <c r="L854"/>
      <c r="M854" s="1"/>
      <c r="O854" s="1"/>
    </row>
    <row r="855" spans="7:15">
      <c r="G855" s="1"/>
      <c r="H855"/>
      <c r="I855" s="1"/>
      <c r="J855"/>
      <c r="K855" s="1"/>
      <c r="L855"/>
      <c r="M855" s="1"/>
      <c r="O855" s="1"/>
    </row>
    <row r="856" spans="7:15">
      <c r="G856" s="1"/>
      <c r="H856"/>
      <c r="I856" s="1"/>
      <c r="J856"/>
      <c r="K856" s="1"/>
      <c r="L856"/>
      <c r="M856" s="1"/>
      <c r="O856" s="1"/>
    </row>
    <row r="857" spans="7:15">
      <c r="G857" s="1"/>
      <c r="H857"/>
      <c r="I857" s="1"/>
      <c r="J857"/>
      <c r="K857" s="1"/>
      <c r="L857"/>
      <c r="M857" s="1"/>
      <c r="O857" s="1"/>
    </row>
    <row r="858" spans="7:15">
      <c r="G858" s="1"/>
      <c r="H858"/>
      <c r="I858" s="1"/>
      <c r="J858"/>
      <c r="K858" s="1"/>
      <c r="L858"/>
      <c r="M858" s="1"/>
      <c r="O858" s="1"/>
    </row>
    <row r="859" spans="7:15">
      <c r="G859" s="1"/>
      <c r="H859"/>
      <c r="I859" s="1"/>
      <c r="J859"/>
      <c r="K859" s="1"/>
      <c r="L859"/>
      <c r="M859" s="1"/>
      <c r="O859" s="1"/>
    </row>
    <row r="860" spans="7:15">
      <c r="G860" s="1"/>
      <c r="H860"/>
      <c r="I860" s="1"/>
      <c r="J860"/>
      <c r="K860" s="1"/>
      <c r="L860"/>
      <c r="M860" s="1"/>
      <c r="O860" s="1"/>
    </row>
    <row r="861" spans="7:15">
      <c r="G861" s="1"/>
      <c r="H861"/>
      <c r="I861" s="1"/>
      <c r="J861"/>
      <c r="K861" s="1"/>
      <c r="L861"/>
      <c r="M861" s="1"/>
      <c r="O861" s="1"/>
    </row>
    <row r="862" spans="7:15">
      <c r="G862" s="1"/>
      <c r="H862"/>
      <c r="I862" s="1"/>
      <c r="J862"/>
      <c r="K862" s="1"/>
      <c r="L862"/>
      <c r="M862" s="1"/>
      <c r="O862" s="1"/>
    </row>
    <row r="863" spans="7:15">
      <c r="G863" s="1"/>
      <c r="H863"/>
      <c r="I863" s="1"/>
      <c r="J863"/>
      <c r="K863" s="1"/>
      <c r="L863"/>
      <c r="M863" s="1"/>
      <c r="O863" s="1"/>
    </row>
    <row r="864" spans="7:15">
      <c r="G864" s="1"/>
      <c r="H864"/>
      <c r="I864" s="1"/>
      <c r="J864"/>
      <c r="K864" s="1"/>
      <c r="L864"/>
      <c r="M864" s="1"/>
      <c r="O864" s="1"/>
    </row>
    <row r="865" spans="7:15">
      <c r="G865" s="1"/>
      <c r="H865"/>
      <c r="I865" s="1"/>
      <c r="J865"/>
      <c r="K865" s="1"/>
      <c r="L865"/>
      <c r="M865" s="1"/>
      <c r="O865" s="1"/>
    </row>
    <row r="866" spans="7:15">
      <c r="G866" s="1"/>
      <c r="H866"/>
      <c r="I866" s="1"/>
      <c r="J866"/>
      <c r="K866" s="1"/>
      <c r="L866"/>
      <c r="M866" s="1"/>
      <c r="O866" s="1"/>
    </row>
    <row r="867" spans="7:15">
      <c r="G867" s="1"/>
      <c r="H867"/>
      <c r="I867" s="1"/>
      <c r="J867"/>
      <c r="K867" s="1"/>
      <c r="L867"/>
      <c r="M867" s="1"/>
      <c r="O867" s="1"/>
    </row>
    <row r="868" spans="7:15">
      <c r="G868" s="1"/>
      <c r="H868"/>
      <c r="I868" s="1"/>
      <c r="J868"/>
      <c r="K868" s="1"/>
      <c r="L868"/>
      <c r="M868" s="1"/>
      <c r="O868" s="1"/>
    </row>
    <row r="869" spans="7:15">
      <c r="G869" s="1"/>
      <c r="H869"/>
      <c r="I869" s="1"/>
      <c r="J869"/>
      <c r="K869" s="1"/>
      <c r="L869"/>
      <c r="M869" s="1"/>
      <c r="O869" s="1"/>
    </row>
    <row r="870" spans="7:15">
      <c r="G870" s="1"/>
      <c r="H870"/>
      <c r="I870" s="1"/>
      <c r="J870"/>
      <c r="K870" s="1"/>
      <c r="L870"/>
      <c r="M870" s="1"/>
      <c r="O870" s="1"/>
    </row>
    <row r="871" spans="7:15">
      <c r="G871" s="1"/>
      <c r="H871"/>
      <c r="I871" s="1"/>
      <c r="J871"/>
      <c r="K871" s="1"/>
      <c r="L871"/>
      <c r="M871" s="1"/>
      <c r="O871" s="1"/>
    </row>
    <row r="872" spans="7:15">
      <c r="G872" s="1"/>
      <c r="H872"/>
      <c r="I872" s="1"/>
      <c r="J872"/>
      <c r="K872" s="1"/>
      <c r="L872"/>
      <c r="M872" s="1"/>
      <c r="O872" s="1"/>
    </row>
    <row r="873" spans="7:15">
      <c r="G873" s="1"/>
      <c r="H873"/>
      <c r="I873" s="1"/>
      <c r="J873"/>
      <c r="K873" s="1"/>
      <c r="L873"/>
      <c r="M873" s="1"/>
      <c r="O873" s="1"/>
    </row>
    <row r="874" spans="7:15">
      <c r="G874" s="1"/>
      <c r="H874"/>
      <c r="I874" s="1"/>
      <c r="J874"/>
      <c r="K874" s="1"/>
      <c r="L874"/>
      <c r="M874" s="1"/>
      <c r="O874" s="1"/>
    </row>
    <row r="875" spans="7:15">
      <c r="G875" s="1"/>
      <c r="H875"/>
      <c r="I875" s="1"/>
      <c r="J875"/>
      <c r="K875" s="1"/>
      <c r="L875"/>
      <c r="M875" s="1"/>
      <c r="O875" s="1"/>
    </row>
    <row r="876" spans="7:15">
      <c r="G876" s="1"/>
      <c r="H876"/>
      <c r="I876" s="1"/>
      <c r="J876"/>
      <c r="K876" s="1"/>
      <c r="L876"/>
      <c r="M876" s="1"/>
      <c r="O876" s="1"/>
    </row>
    <row r="877" spans="7:15">
      <c r="G877" s="1"/>
      <c r="H877"/>
      <c r="I877" s="1"/>
      <c r="J877"/>
      <c r="K877" s="1"/>
      <c r="L877"/>
      <c r="M877" s="1"/>
      <c r="O877" s="1"/>
    </row>
    <row r="878" spans="7:15">
      <c r="G878" s="1"/>
      <c r="H878"/>
      <c r="I878" s="1"/>
      <c r="J878"/>
      <c r="K878" s="1"/>
      <c r="L878"/>
      <c r="M878" s="1"/>
      <c r="O878" s="1"/>
    </row>
    <row r="879" spans="7:15">
      <c r="G879" s="1"/>
      <c r="H879"/>
      <c r="I879" s="1"/>
      <c r="J879"/>
      <c r="K879" s="1"/>
      <c r="L879"/>
      <c r="M879" s="1"/>
      <c r="O879" s="1"/>
    </row>
    <row r="880" spans="7:15">
      <c r="G880" s="1"/>
      <c r="H880"/>
      <c r="I880" s="1"/>
      <c r="J880"/>
      <c r="K880" s="1"/>
      <c r="L880"/>
      <c r="M880" s="1"/>
      <c r="O880" s="1"/>
    </row>
    <row r="881" spans="7:15">
      <c r="G881" s="1"/>
      <c r="H881"/>
      <c r="I881" s="1"/>
      <c r="J881"/>
      <c r="K881" s="1"/>
      <c r="L881"/>
      <c r="M881" s="1"/>
      <c r="O881" s="1"/>
    </row>
    <row r="882" spans="7:15">
      <c r="G882" s="1"/>
      <c r="H882"/>
      <c r="I882" s="1"/>
      <c r="J882"/>
      <c r="K882" s="1"/>
      <c r="L882"/>
      <c r="M882" s="1"/>
      <c r="O882" s="1"/>
    </row>
    <row r="883" spans="7:15">
      <c r="G883" s="1"/>
      <c r="H883"/>
      <c r="I883" s="1"/>
      <c r="J883"/>
      <c r="K883" s="1"/>
      <c r="L883"/>
      <c r="M883" s="1"/>
      <c r="O883" s="1"/>
    </row>
    <row r="884" spans="7:15">
      <c r="G884" s="1"/>
      <c r="H884"/>
      <c r="I884" s="1"/>
      <c r="J884"/>
      <c r="K884" s="1"/>
      <c r="L884"/>
      <c r="M884" s="1"/>
      <c r="O884" s="1"/>
    </row>
    <row r="885" spans="7:15">
      <c r="G885" s="1"/>
      <c r="H885"/>
      <c r="I885" s="1"/>
      <c r="J885"/>
      <c r="K885" s="1"/>
      <c r="L885"/>
      <c r="M885" s="1"/>
      <c r="O885" s="1"/>
    </row>
    <row r="886" spans="7:15">
      <c r="G886" s="1"/>
      <c r="H886"/>
      <c r="I886" s="1"/>
      <c r="J886"/>
      <c r="K886" s="1"/>
      <c r="L886"/>
      <c r="M886" s="1"/>
      <c r="O886" s="1"/>
    </row>
    <row r="887" spans="7:15">
      <c r="G887" s="1"/>
      <c r="H887"/>
      <c r="I887" s="1"/>
      <c r="J887"/>
      <c r="K887" s="1"/>
      <c r="L887"/>
      <c r="M887" s="1"/>
      <c r="O887" s="1"/>
    </row>
    <row r="888" spans="7:15">
      <c r="G888" s="1"/>
      <c r="H888"/>
      <c r="I888" s="1"/>
      <c r="J888"/>
      <c r="K888" s="1"/>
      <c r="L888"/>
      <c r="M888" s="1"/>
      <c r="O888" s="1"/>
    </row>
    <row r="889" spans="7:15">
      <c r="G889" s="1"/>
      <c r="H889"/>
      <c r="I889" s="1"/>
      <c r="J889"/>
      <c r="K889" s="1"/>
      <c r="L889"/>
      <c r="M889" s="1"/>
      <c r="O889" s="1"/>
    </row>
    <row r="890" spans="7:15">
      <c r="G890" s="1"/>
      <c r="H890"/>
      <c r="I890" s="1"/>
      <c r="J890"/>
      <c r="K890" s="1"/>
      <c r="L890"/>
      <c r="M890" s="1"/>
      <c r="O890" s="1"/>
    </row>
    <row r="891" spans="7:15">
      <c r="G891" s="1"/>
      <c r="H891"/>
      <c r="I891" s="1"/>
      <c r="J891"/>
      <c r="K891" s="1"/>
      <c r="L891"/>
      <c r="M891" s="1"/>
      <c r="O891" s="1"/>
    </row>
    <row r="892" spans="7:15">
      <c r="G892" s="1"/>
      <c r="H892"/>
      <c r="I892" s="1"/>
      <c r="J892"/>
      <c r="K892" s="1"/>
      <c r="L892"/>
      <c r="M892" s="1"/>
      <c r="O892" s="1"/>
    </row>
    <row r="893" spans="7:15">
      <c r="G893" s="1"/>
      <c r="H893"/>
      <c r="I893" s="1"/>
      <c r="J893"/>
      <c r="K893" s="1"/>
      <c r="L893"/>
      <c r="M893" s="1"/>
      <c r="O893" s="1"/>
    </row>
    <row r="894" spans="7:15">
      <c r="G894" s="1"/>
      <c r="H894"/>
      <c r="I894" s="1"/>
      <c r="J894"/>
      <c r="K894" s="1"/>
      <c r="L894"/>
      <c r="M894" s="1"/>
      <c r="O894" s="1"/>
    </row>
    <row r="895" spans="7:15">
      <c r="G895" s="1"/>
      <c r="H895"/>
      <c r="I895" s="1"/>
      <c r="J895"/>
      <c r="K895" s="1"/>
      <c r="L895"/>
      <c r="M895" s="1"/>
      <c r="O895" s="1"/>
    </row>
    <row r="896" spans="7:15">
      <c r="G896" s="1"/>
      <c r="H896"/>
      <c r="I896" s="1"/>
      <c r="J896"/>
      <c r="K896" s="1"/>
      <c r="L896"/>
      <c r="M896" s="1"/>
      <c r="O896" s="1"/>
    </row>
    <row r="897" spans="7:15">
      <c r="G897" s="1"/>
      <c r="H897"/>
      <c r="I897" s="1"/>
      <c r="J897"/>
      <c r="K897" s="1"/>
      <c r="L897"/>
      <c r="M897" s="1"/>
      <c r="O897" s="1"/>
    </row>
    <row r="898" spans="7:15">
      <c r="G898" s="1"/>
      <c r="H898"/>
      <c r="I898" s="1"/>
      <c r="J898"/>
      <c r="K898" s="1"/>
      <c r="L898"/>
      <c r="M898" s="1"/>
      <c r="O898" s="1"/>
    </row>
    <row r="899" spans="7:15">
      <c r="G899" s="1"/>
      <c r="H899"/>
      <c r="I899" s="1"/>
      <c r="J899"/>
      <c r="K899" s="1"/>
      <c r="L899"/>
      <c r="M899" s="1"/>
      <c r="O899" s="1"/>
    </row>
    <row r="900" spans="7:15">
      <c r="G900" s="1"/>
      <c r="H900"/>
      <c r="I900" s="1"/>
      <c r="J900"/>
      <c r="K900" s="1"/>
      <c r="L900"/>
      <c r="M900" s="1"/>
      <c r="O900" s="1"/>
    </row>
    <row r="901" spans="7:15">
      <c r="G901" s="1"/>
      <c r="H901"/>
      <c r="I901" s="1"/>
      <c r="J901"/>
      <c r="K901" s="1"/>
      <c r="L901"/>
      <c r="M901" s="1"/>
      <c r="O901" s="1"/>
    </row>
    <row r="902" spans="7:15">
      <c r="G902" s="1"/>
      <c r="H902"/>
      <c r="I902" s="1"/>
      <c r="J902"/>
      <c r="K902" s="1"/>
      <c r="L902"/>
      <c r="M902" s="1"/>
      <c r="O902" s="1"/>
    </row>
    <row r="903" spans="7:15">
      <c r="G903" s="1"/>
      <c r="H903"/>
      <c r="I903" s="1"/>
      <c r="J903"/>
      <c r="K903" s="1"/>
      <c r="L903"/>
      <c r="M903" s="1"/>
      <c r="O903" s="1"/>
    </row>
    <row r="904" spans="7:15">
      <c r="G904" s="1"/>
      <c r="H904"/>
      <c r="I904" s="1"/>
      <c r="J904"/>
      <c r="K904" s="1"/>
      <c r="L904"/>
      <c r="M904" s="1"/>
      <c r="O904" s="1"/>
    </row>
    <row r="905" spans="7:15">
      <c r="G905" s="1"/>
      <c r="H905"/>
      <c r="I905" s="1"/>
      <c r="J905"/>
      <c r="K905" s="1"/>
      <c r="L905"/>
      <c r="M905" s="1"/>
      <c r="O905" s="1"/>
    </row>
    <row r="906" spans="7:15">
      <c r="G906" s="1"/>
      <c r="H906"/>
      <c r="I906" s="1"/>
      <c r="J906"/>
      <c r="K906" s="1"/>
      <c r="L906"/>
      <c r="M906" s="1"/>
      <c r="O906" s="1"/>
    </row>
    <row r="907" spans="7:15">
      <c r="G907" s="1"/>
      <c r="H907"/>
      <c r="I907" s="1"/>
      <c r="J907"/>
      <c r="K907" s="1"/>
      <c r="L907"/>
      <c r="M907" s="1"/>
      <c r="O907" s="1"/>
    </row>
    <row r="908" spans="7:15">
      <c r="G908" s="1"/>
      <c r="H908"/>
      <c r="I908" s="1"/>
      <c r="J908"/>
      <c r="K908" s="1"/>
      <c r="L908"/>
      <c r="M908" s="1"/>
      <c r="O908" s="1"/>
    </row>
    <row r="909" spans="7:15">
      <c r="G909" s="1"/>
      <c r="H909"/>
      <c r="I909" s="1"/>
      <c r="J909"/>
      <c r="K909" s="1"/>
      <c r="L909"/>
      <c r="M909" s="1"/>
      <c r="O909" s="1"/>
    </row>
    <row r="910" spans="7:15">
      <c r="G910" s="1"/>
      <c r="H910"/>
      <c r="I910" s="1"/>
      <c r="J910"/>
      <c r="K910" s="1"/>
      <c r="L910"/>
      <c r="M910" s="1"/>
      <c r="O910" s="1"/>
    </row>
    <row r="911" spans="7:15">
      <c r="G911" s="1"/>
      <c r="H911"/>
      <c r="I911" s="1"/>
      <c r="J911"/>
      <c r="K911" s="1"/>
      <c r="L911"/>
      <c r="M911" s="1"/>
      <c r="O911" s="1"/>
    </row>
    <row r="912" spans="7:15">
      <c r="G912" s="1"/>
      <c r="H912"/>
      <c r="I912" s="1"/>
      <c r="J912"/>
      <c r="K912" s="1"/>
      <c r="L912"/>
      <c r="M912" s="1"/>
      <c r="O912" s="1"/>
    </row>
    <row r="913" spans="7:15">
      <c r="G913" s="1"/>
      <c r="H913"/>
      <c r="I913" s="1"/>
      <c r="J913"/>
      <c r="K913" s="1"/>
      <c r="L913"/>
      <c r="M913" s="1"/>
      <c r="O913" s="1"/>
    </row>
    <row r="914" spans="7:15">
      <c r="G914" s="1"/>
      <c r="H914"/>
      <c r="I914" s="1"/>
      <c r="J914"/>
      <c r="K914" s="1"/>
      <c r="L914"/>
      <c r="M914" s="1"/>
      <c r="O914" s="1"/>
    </row>
    <row r="915" spans="7:15">
      <c r="G915" s="1"/>
      <c r="H915"/>
      <c r="I915" s="1"/>
      <c r="J915"/>
      <c r="K915" s="1"/>
      <c r="L915"/>
      <c r="M915" s="1"/>
      <c r="O915" s="1"/>
    </row>
    <row r="916" spans="7:15">
      <c r="G916" s="1"/>
      <c r="H916"/>
      <c r="I916" s="1"/>
      <c r="J916"/>
      <c r="K916" s="1"/>
      <c r="L916"/>
      <c r="M916" s="1"/>
      <c r="O916" s="1"/>
    </row>
    <row r="917" spans="7:15">
      <c r="G917" s="1"/>
      <c r="H917"/>
      <c r="I917" s="1"/>
      <c r="J917"/>
      <c r="K917" s="1"/>
      <c r="L917"/>
      <c r="M917" s="1"/>
      <c r="O917" s="1"/>
    </row>
    <row r="918" spans="7:15">
      <c r="G918" s="1"/>
      <c r="H918"/>
      <c r="I918" s="1"/>
      <c r="J918"/>
      <c r="K918" s="1"/>
      <c r="L918"/>
      <c r="M918" s="1"/>
      <c r="O918" s="1"/>
    </row>
    <row r="919" spans="7:15">
      <c r="G919" s="1"/>
      <c r="H919"/>
      <c r="I919" s="1"/>
      <c r="J919"/>
      <c r="K919" s="1"/>
      <c r="L919"/>
      <c r="M919" s="1"/>
      <c r="O919" s="1"/>
    </row>
    <row r="920" spans="7:15">
      <c r="G920" s="1"/>
      <c r="H920"/>
      <c r="I920" s="1"/>
      <c r="J920"/>
      <c r="K920" s="1"/>
      <c r="L920"/>
      <c r="M920" s="1"/>
      <c r="O920" s="1"/>
    </row>
    <row r="921" spans="7:15">
      <c r="G921" s="1"/>
      <c r="H921"/>
      <c r="I921" s="1"/>
      <c r="J921"/>
      <c r="K921" s="1"/>
      <c r="L921"/>
      <c r="M921" s="1"/>
      <c r="O921" s="1"/>
    </row>
    <row r="922" spans="7:15">
      <c r="G922" s="1"/>
      <c r="H922"/>
      <c r="I922" s="1"/>
      <c r="J922"/>
      <c r="K922" s="1"/>
      <c r="L922"/>
      <c r="M922" s="1"/>
      <c r="O922" s="1"/>
    </row>
    <row r="923" spans="7:15">
      <c r="G923" s="1"/>
      <c r="H923"/>
      <c r="I923" s="1"/>
      <c r="J923"/>
      <c r="K923" s="1"/>
      <c r="L923"/>
      <c r="M923" s="1"/>
      <c r="O923" s="1"/>
    </row>
    <row r="924" spans="7:15">
      <c r="G924" s="1"/>
      <c r="H924"/>
      <c r="I924" s="1"/>
      <c r="J924"/>
      <c r="K924" s="1"/>
      <c r="L924"/>
      <c r="M924" s="1"/>
      <c r="O924" s="1"/>
    </row>
    <row r="925" spans="7:15">
      <c r="G925" s="1"/>
      <c r="H925"/>
      <c r="I925" s="1"/>
      <c r="J925"/>
      <c r="K925" s="1"/>
      <c r="L925"/>
      <c r="M925" s="1"/>
      <c r="O925" s="1"/>
    </row>
    <row r="926" spans="7:15">
      <c r="G926" s="1"/>
      <c r="H926"/>
      <c r="I926" s="1"/>
      <c r="J926"/>
      <c r="K926" s="1"/>
      <c r="L926"/>
      <c r="M926" s="1"/>
      <c r="O926" s="1"/>
    </row>
    <row r="927" spans="7:15">
      <c r="G927" s="1"/>
      <c r="H927"/>
      <c r="I927" s="1"/>
      <c r="J927"/>
      <c r="K927" s="1"/>
      <c r="L927"/>
      <c r="M927" s="1"/>
      <c r="O927" s="1"/>
    </row>
    <row r="928" spans="7:15">
      <c r="G928" s="1"/>
      <c r="H928"/>
      <c r="I928" s="1"/>
      <c r="J928"/>
      <c r="K928" s="1"/>
      <c r="L928"/>
      <c r="M928" s="1"/>
      <c r="O928" s="1"/>
    </row>
    <row r="929" spans="7:15">
      <c r="G929" s="1"/>
      <c r="H929"/>
      <c r="I929" s="1"/>
      <c r="J929"/>
      <c r="K929" s="1"/>
      <c r="L929"/>
      <c r="M929" s="1"/>
      <c r="O929" s="1"/>
    </row>
    <row r="930" spans="7:15">
      <c r="G930" s="1"/>
      <c r="H930"/>
      <c r="I930" s="1"/>
      <c r="J930"/>
      <c r="K930" s="1"/>
      <c r="L930"/>
      <c r="M930" s="1"/>
      <c r="O930" s="1"/>
    </row>
    <row r="931" spans="7:15">
      <c r="G931" s="1"/>
      <c r="H931"/>
      <c r="I931" s="1"/>
      <c r="J931"/>
      <c r="K931" s="1"/>
      <c r="L931"/>
      <c r="M931" s="1"/>
      <c r="O931" s="1"/>
    </row>
    <row r="932" spans="7:15">
      <c r="G932" s="1"/>
      <c r="H932"/>
      <c r="I932" s="1"/>
      <c r="J932"/>
      <c r="K932" s="1"/>
      <c r="L932"/>
      <c r="M932" s="1"/>
      <c r="O932" s="1"/>
    </row>
    <row r="933" spans="7:15">
      <c r="G933" s="1"/>
      <c r="H933"/>
      <c r="I933" s="1"/>
      <c r="J933"/>
      <c r="K933" s="1"/>
      <c r="L933"/>
      <c r="M933" s="1"/>
      <c r="O933" s="1"/>
    </row>
    <row r="934" spans="7:15">
      <c r="G934" s="1"/>
      <c r="H934"/>
      <c r="I934" s="1"/>
      <c r="J934"/>
      <c r="K934" s="1"/>
      <c r="L934"/>
      <c r="M934" s="1"/>
      <c r="O934" s="1"/>
    </row>
    <row r="935" spans="7:15">
      <c r="G935" s="1"/>
      <c r="H935"/>
      <c r="I935" s="1"/>
      <c r="J935"/>
      <c r="K935" s="1"/>
      <c r="L935"/>
      <c r="M935" s="1"/>
      <c r="O935" s="1"/>
    </row>
    <row r="936" spans="7:15">
      <c r="G936" s="1"/>
      <c r="H936"/>
      <c r="I936" s="1"/>
      <c r="J936"/>
      <c r="K936" s="1"/>
      <c r="L936"/>
      <c r="M936" s="1"/>
      <c r="O936" s="1"/>
    </row>
    <row r="937" spans="7:15">
      <c r="G937" s="1"/>
      <c r="H937"/>
      <c r="I937" s="1"/>
      <c r="J937"/>
      <c r="K937" s="1"/>
      <c r="L937"/>
      <c r="M937" s="1"/>
      <c r="O937" s="1"/>
    </row>
    <row r="938" spans="7:15">
      <c r="G938" s="1"/>
      <c r="H938"/>
      <c r="I938" s="1"/>
      <c r="J938"/>
      <c r="K938" s="1"/>
      <c r="L938"/>
      <c r="M938" s="1"/>
      <c r="O938" s="1"/>
    </row>
    <row r="939" spans="7:15">
      <c r="G939" s="1"/>
      <c r="H939"/>
      <c r="I939" s="1"/>
      <c r="J939"/>
      <c r="K939" s="1"/>
      <c r="L939"/>
      <c r="M939" s="1"/>
      <c r="O939" s="1"/>
    </row>
    <row r="940" spans="7:15">
      <c r="G940" s="1"/>
      <c r="H940"/>
      <c r="I940" s="1"/>
      <c r="J940"/>
      <c r="K940" s="1"/>
      <c r="L940"/>
      <c r="M940" s="1"/>
      <c r="O940" s="1"/>
    </row>
    <row r="941" spans="7:15">
      <c r="G941" s="1"/>
      <c r="H941"/>
      <c r="I941" s="1"/>
      <c r="J941"/>
      <c r="K941" s="1"/>
      <c r="L941"/>
      <c r="M941" s="1"/>
      <c r="O941" s="1"/>
    </row>
    <row r="942" spans="7:15">
      <c r="G942" s="1"/>
      <c r="H942"/>
      <c r="I942" s="1"/>
      <c r="J942"/>
      <c r="K942" s="1"/>
      <c r="L942"/>
      <c r="M942" s="1"/>
      <c r="O942" s="1"/>
    </row>
    <row r="943" spans="7:15">
      <c r="G943" s="1"/>
      <c r="H943"/>
      <c r="I943" s="1"/>
      <c r="J943"/>
      <c r="K943" s="1"/>
      <c r="L943"/>
      <c r="M943" s="1"/>
      <c r="O943" s="1"/>
    </row>
    <row r="944" spans="7:15">
      <c r="G944" s="1"/>
      <c r="H944"/>
      <c r="I944" s="1"/>
      <c r="J944"/>
      <c r="K944" s="1"/>
      <c r="L944"/>
      <c r="M944" s="1"/>
      <c r="O944" s="1"/>
    </row>
    <row r="945" spans="7:15">
      <c r="G945" s="1"/>
      <c r="H945"/>
      <c r="I945" s="1"/>
      <c r="J945"/>
      <c r="K945" s="1"/>
      <c r="L945"/>
      <c r="M945" s="1"/>
      <c r="O945" s="1"/>
    </row>
    <row r="946" spans="7:15">
      <c r="G946" s="1"/>
      <c r="H946"/>
      <c r="I946" s="1"/>
      <c r="J946"/>
      <c r="K946" s="1"/>
      <c r="L946"/>
      <c r="M946" s="1"/>
      <c r="O946" s="1"/>
    </row>
    <row r="947" spans="7:15">
      <c r="G947" s="1"/>
      <c r="H947"/>
      <c r="I947" s="1"/>
      <c r="J947"/>
      <c r="K947" s="1"/>
      <c r="L947"/>
      <c r="M947" s="1"/>
      <c r="O947" s="1"/>
    </row>
    <row r="948" spans="7:15">
      <c r="G948" s="1"/>
      <c r="H948"/>
      <c r="I948" s="1"/>
      <c r="J948"/>
      <c r="K948" s="1"/>
      <c r="L948"/>
      <c r="M948" s="1"/>
      <c r="O948" s="1"/>
    </row>
    <row r="949" spans="7:15">
      <c r="G949" s="1"/>
      <c r="H949"/>
      <c r="I949" s="1"/>
      <c r="J949"/>
      <c r="K949" s="1"/>
      <c r="L949"/>
      <c r="M949" s="1"/>
      <c r="O949" s="1"/>
    </row>
    <row r="950" spans="7:15">
      <c r="G950" s="1"/>
      <c r="H950"/>
      <c r="I950" s="1"/>
      <c r="J950"/>
      <c r="K950" s="1"/>
      <c r="L950"/>
      <c r="M950" s="1"/>
      <c r="O950" s="1"/>
    </row>
    <row r="951" spans="7:15">
      <c r="G951" s="1"/>
      <c r="H951"/>
      <c r="I951" s="1"/>
      <c r="J951"/>
      <c r="K951" s="1"/>
      <c r="L951"/>
      <c r="M951" s="1"/>
      <c r="O951" s="1"/>
    </row>
    <row r="952" spans="7:15">
      <c r="G952" s="1"/>
      <c r="H952"/>
      <c r="I952" s="1"/>
      <c r="J952"/>
      <c r="K952" s="1"/>
      <c r="L952"/>
      <c r="M952" s="1"/>
      <c r="O952" s="1"/>
    </row>
    <row r="953" spans="7:15">
      <c r="G953" s="1"/>
      <c r="H953"/>
      <c r="I953" s="1"/>
      <c r="J953"/>
      <c r="K953" s="1"/>
      <c r="L953"/>
      <c r="M953" s="1"/>
      <c r="O953" s="1"/>
    </row>
    <row r="954" spans="7:15">
      <c r="G954" s="1"/>
      <c r="H954"/>
      <c r="I954" s="1"/>
      <c r="J954"/>
      <c r="K954" s="1"/>
      <c r="L954"/>
      <c r="M954" s="1"/>
      <c r="O954" s="1"/>
    </row>
    <row r="955" spans="7:15">
      <c r="G955" s="1"/>
      <c r="H955"/>
      <c r="I955" s="1"/>
      <c r="J955"/>
      <c r="K955" s="1"/>
      <c r="L955"/>
      <c r="M955" s="1"/>
      <c r="O955" s="1"/>
    </row>
    <row r="956" spans="7:15">
      <c r="G956" s="1"/>
      <c r="H956"/>
      <c r="I956" s="1"/>
      <c r="J956"/>
      <c r="K956" s="1"/>
      <c r="L956"/>
      <c r="M956" s="1"/>
      <c r="O956" s="1"/>
    </row>
    <row r="957" spans="7:15">
      <c r="G957" s="1"/>
      <c r="H957"/>
      <c r="I957" s="1"/>
      <c r="J957"/>
      <c r="K957" s="1"/>
      <c r="L957"/>
      <c r="M957" s="1"/>
      <c r="O957" s="1"/>
    </row>
    <row r="958" spans="7:15">
      <c r="G958" s="1"/>
      <c r="H958"/>
      <c r="I958" s="1"/>
      <c r="J958"/>
      <c r="K958" s="1"/>
      <c r="L958"/>
      <c r="M958" s="1"/>
      <c r="O958" s="1"/>
    </row>
    <row r="959" spans="7:15">
      <c r="G959" s="1"/>
      <c r="H959"/>
      <c r="I959" s="1"/>
      <c r="J959"/>
      <c r="K959" s="1"/>
      <c r="L959"/>
      <c r="M959" s="1"/>
      <c r="O959" s="1"/>
    </row>
    <row r="960" spans="7:15">
      <c r="G960" s="1"/>
      <c r="H960"/>
      <c r="I960" s="1"/>
      <c r="J960"/>
      <c r="K960" s="1"/>
      <c r="L960"/>
      <c r="M960" s="1"/>
      <c r="O960" s="1"/>
    </row>
    <row r="961" spans="7:15">
      <c r="G961" s="1"/>
      <c r="H961"/>
      <c r="I961" s="1"/>
      <c r="J961"/>
      <c r="K961" s="1"/>
      <c r="L961"/>
      <c r="M961" s="1"/>
      <c r="O961" s="1"/>
    </row>
    <row r="962" spans="7:15">
      <c r="G962" s="1"/>
      <c r="H962"/>
      <c r="I962" s="1"/>
      <c r="J962"/>
      <c r="K962" s="1"/>
      <c r="L962"/>
      <c r="M962" s="1"/>
      <c r="O962" s="1"/>
    </row>
    <row r="963" spans="7:15">
      <c r="G963" s="1"/>
      <c r="H963"/>
      <c r="I963" s="1"/>
      <c r="J963"/>
      <c r="K963" s="1"/>
      <c r="L963"/>
      <c r="M963" s="1"/>
      <c r="O963" s="1"/>
    </row>
    <row r="964" spans="7:15">
      <c r="G964" s="1"/>
      <c r="H964"/>
      <c r="I964" s="1"/>
      <c r="J964"/>
      <c r="K964" s="1"/>
      <c r="L964"/>
      <c r="M964" s="1"/>
      <c r="O964" s="1"/>
    </row>
    <row r="965" spans="7:15">
      <c r="G965" s="1"/>
      <c r="H965"/>
      <c r="I965" s="1"/>
      <c r="J965"/>
      <c r="K965" s="1"/>
      <c r="L965"/>
      <c r="M965" s="1"/>
      <c r="O965" s="1"/>
    </row>
    <row r="966" spans="7:15">
      <c r="G966" s="1"/>
      <c r="H966"/>
      <c r="I966" s="1"/>
      <c r="J966"/>
      <c r="K966" s="1"/>
      <c r="L966"/>
      <c r="M966" s="1"/>
      <c r="O966" s="1"/>
    </row>
    <row r="967" spans="7:15">
      <c r="G967" s="1"/>
      <c r="H967"/>
      <c r="I967" s="1"/>
      <c r="J967"/>
      <c r="K967" s="1"/>
      <c r="L967"/>
      <c r="M967" s="1"/>
      <c r="O967" s="1"/>
    </row>
    <row r="968" spans="7:15">
      <c r="G968" s="1"/>
      <c r="H968"/>
      <c r="I968" s="1"/>
      <c r="J968"/>
      <c r="K968" s="1"/>
      <c r="L968"/>
      <c r="M968" s="1"/>
      <c r="O968" s="1"/>
    </row>
    <row r="969" spans="7:15">
      <c r="G969" s="1"/>
      <c r="H969"/>
      <c r="I969" s="1"/>
      <c r="J969"/>
      <c r="K969" s="1"/>
      <c r="L969"/>
      <c r="M969" s="1"/>
      <c r="O969" s="1"/>
    </row>
    <row r="970" spans="7:15">
      <c r="G970" s="1"/>
      <c r="H970"/>
      <c r="I970" s="1"/>
      <c r="J970"/>
      <c r="K970" s="1"/>
      <c r="L970"/>
      <c r="M970" s="1"/>
      <c r="O970" s="1"/>
    </row>
    <row r="971" spans="7:15">
      <c r="G971" s="1"/>
      <c r="H971"/>
      <c r="I971" s="1"/>
      <c r="J971"/>
      <c r="K971" s="1"/>
      <c r="L971"/>
      <c r="M971" s="1"/>
      <c r="O971" s="1"/>
    </row>
    <row r="972" spans="7:15">
      <c r="G972" s="1"/>
      <c r="H972"/>
      <c r="I972" s="1"/>
      <c r="J972"/>
      <c r="K972" s="1"/>
      <c r="L972"/>
      <c r="M972" s="1"/>
      <c r="O972" s="1"/>
    </row>
    <row r="973" spans="7:15">
      <c r="G973" s="1"/>
      <c r="H973"/>
      <c r="I973" s="1"/>
      <c r="J973"/>
      <c r="K973" s="1"/>
      <c r="L973"/>
      <c r="M973" s="1"/>
      <c r="O973" s="1"/>
    </row>
    <row r="974" spans="7:15">
      <c r="G974" s="1"/>
      <c r="H974"/>
      <c r="I974" s="1"/>
      <c r="J974"/>
      <c r="K974" s="1"/>
      <c r="L974"/>
      <c r="M974" s="1"/>
      <c r="O974" s="1"/>
    </row>
    <row r="975" spans="7:15">
      <c r="G975" s="1"/>
      <c r="H975"/>
      <c r="I975" s="1"/>
      <c r="J975"/>
      <c r="K975" s="1"/>
      <c r="L975"/>
      <c r="M975" s="1"/>
      <c r="O975" s="1"/>
    </row>
    <row r="976" spans="7:15">
      <c r="G976" s="1"/>
      <c r="H976"/>
      <c r="I976" s="1"/>
      <c r="J976"/>
      <c r="K976" s="1"/>
      <c r="L976"/>
      <c r="M976" s="1"/>
      <c r="O976" s="1"/>
    </row>
    <row r="977" spans="7:15">
      <c r="G977" s="1"/>
      <c r="H977"/>
      <c r="I977" s="1"/>
      <c r="J977"/>
      <c r="K977" s="1"/>
      <c r="L977"/>
      <c r="M977" s="1"/>
      <c r="O977" s="1"/>
    </row>
    <row r="978" spans="7:15">
      <c r="G978" s="1"/>
      <c r="H978"/>
      <c r="I978" s="1"/>
      <c r="J978"/>
      <c r="K978" s="1"/>
      <c r="L978"/>
      <c r="M978" s="1"/>
      <c r="O978" s="1"/>
    </row>
    <row r="979" spans="7:15">
      <c r="G979" s="1"/>
      <c r="H979"/>
      <c r="I979" s="1"/>
      <c r="J979"/>
      <c r="K979" s="1"/>
      <c r="L979"/>
      <c r="M979" s="1"/>
      <c r="O979" s="1"/>
    </row>
    <row r="980" spans="7:15">
      <c r="G980" s="1"/>
      <c r="H980"/>
      <c r="I980" s="1"/>
      <c r="J980"/>
      <c r="K980" s="1"/>
      <c r="L980"/>
      <c r="M980" s="1"/>
      <c r="O980" s="1"/>
    </row>
    <row r="981" spans="7:15">
      <c r="G981" s="1"/>
      <c r="H981"/>
      <c r="I981" s="1"/>
      <c r="J981"/>
      <c r="K981" s="1"/>
      <c r="L981"/>
      <c r="M981" s="1"/>
      <c r="O981" s="1"/>
    </row>
    <row r="982" spans="7:15">
      <c r="G982" s="1"/>
      <c r="H982"/>
      <c r="I982" s="1"/>
      <c r="J982"/>
      <c r="K982" s="1"/>
      <c r="L982"/>
      <c r="M982" s="1"/>
      <c r="O982" s="1"/>
    </row>
    <row r="983" spans="7:15">
      <c r="G983" s="1"/>
      <c r="H983"/>
      <c r="I983" s="1"/>
      <c r="J983"/>
      <c r="K983" s="1"/>
      <c r="L983"/>
      <c r="M983" s="1"/>
      <c r="O983" s="1"/>
    </row>
    <row r="984" spans="7:15">
      <c r="G984" s="1"/>
      <c r="H984"/>
      <c r="I984" s="1"/>
      <c r="J984"/>
      <c r="K984" s="1"/>
      <c r="L984"/>
      <c r="M984" s="1"/>
      <c r="O984" s="1"/>
    </row>
    <row r="985" spans="7:15">
      <c r="G985" s="1"/>
      <c r="H985"/>
      <c r="I985" s="1"/>
      <c r="J985"/>
      <c r="K985" s="1"/>
      <c r="L985"/>
      <c r="M985" s="1"/>
      <c r="O985" s="1"/>
    </row>
    <row r="986" spans="7:15">
      <c r="G986" s="1"/>
      <c r="H986"/>
      <c r="I986" s="1"/>
      <c r="J986"/>
      <c r="K986" s="1"/>
      <c r="L986"/>
      <c r="M986" s="1"/>
      <c r="O986" s="1"/>
    </row>
    <row r="987" spans="7:15">
      <c r="G987" s="1"/>
      <c r="H987"/>
      <c r="I987" s="1"/>
      <c r="J987"/>
      <c r="K987" s="1"/>
      <c r="L987"/>
      <c r="M987" s="1"/>
      <c r="O987" s="1"/>
    </row>
    <row r="988" spans="7:15">
      <c r="G988" s="1"/>
      <c r="H988"/>
      <c r="I988" s="1"/>
      <c r="J988"/>
      <c r="K988" s="1"/>
      <c r="L988"/>
      <c r="M988" s="1"/>
      <c r="O988" s="1"/>
    </row>
    <row r="989" spans="7:15">
      <c r="G989" s="1"/>
      <c r="H989"/>
      <c r="I989" s="1"/>
      <c r="J989"/>
      <c r="K989" s="1"/>
      <c r="L989"/>
      <c r="M989" s="1"/>
      <c r="O989" s="1"/>
    </row>
    <row r="990" spans="7:15">
      <c r="G990" s="1"/>
      <c r="H990"/>
      <c r="I990" s="1"/>
      <c r="J990"/>
      <c r="K990" s="1"/>
      <c r="L990"/>
      <c r="M990" s="1"/>
      <c r="O990" s="1"/>
    </row>
    <row r="991" spans="7:15">
      <c r="G991" s="1"/>
      <c r="H991"/>
      <c r="I991" s="1"/>
      <c r="J991"/>
      <c r="K991" s="1"/>
      <c r="L991"/>
      <c r="M991" s="1"/>
      <c r="O991" s="1"/>
    </row>
    <row r="992" spans="7:15">
      <c r="G992" s="1"/>
      <c r="H992"/>
      <c r="I992" s="1"/>
      <c r="J992"/>
      <c r="K992" s="1"/>
      <c r="L992"/>
      <c r="M992" s="1"/>
      <c r="O992" s="1"/>
    </row>
    <row r="993" spans="7:15">
      <c r="G993" s="1"/>
      <c r="H993"/>
      <c r="I993" s="1"/>
      <c r="J993"/>
      <c r="K993" s="1"/>
      <c r="L993"/>
      <c r="M993" s="1"/>
      <c r="O993" s="1"/>
    </row>
    <row r="994" spans="7:15">
      <c r="G994" s="1"/>
      <c r="H994"/>
      <c r="I994" s="1"/>
      <c r="J994"/>
      <c r="K994" s="1"/>
      <c r="L994"/>
      <c r="M994" s="1"/>
      <c r="O994" s="1"/>
    </row>
    <row r="995" spans="7:15">
      <c r="G995" s="1"/>
      <c r="H995"/>
      <c r="I995" s="1"/>
      <c r="J995"/>
      <c r="K995" s="1"/>
      <c r="L995"/>
      <c r="M995" s="1"/>
      <c r="O995" s="1"/>
    </row>
    <row r="996" spans="7:15">
      <c r="G996" s="1"/>
      <c r="H996"/>
      <c r="I996" s="1"/>
      <c r="J996"/>
      <c r="K996" s="1"/>
      <c r="L996"/>
      <c r="M996" s="1"/>
      <c r="O996" s="1"/>
    </row>
    <row r="997" spans="7:15">
      <c r="G997" s="1"/>
      <c r="H997"/>
      <c r="I997" s="1"/>
      <c r="J997"/>
      <c r="K997" s="1"/>
      <c r="L997"/>
      <c r="M997" s="1"/>
      <c r="O997" s="1"/>
    </row>
    <row r="998" spans="7:15">
      <c r="G998" s="1"/>
      <c r="H998"/>
      <c r="I998" s="1"/>
      <c r="J998"/>
      <c r="K998" s="1"/>
      <c r="L998"/>
      <c r="M998" s="1"/>
      <c r="O998" s="1"/>
    </row>
    <row r="999" spans="7:15">
      <c r="G999" s="1"/>
      <c r="H999"/>
      <c r="I999" s="1"/>
      <c r="J999"/>
      <c r="K999" s="1"/>
      <c r="L999"/>
      <c r="M999" s="1"/>
      <c r="O999" s="1"/>
    </row>
    <row r="1000" spans="7:15">
      <c r="G1000" s="1"/>
      <c r="H1000"/>
      <c r="I1000" s="1"/>
      <c r="J1000"/>
      <c r="K1000" s="1"/>
      <c r="L1000"/>
      <c r="M1000" s="1"/>
      <c r="O1000" s="1"/>
    </row>
    <row r="1001" spans="7:15">
      <c r="G1001" s="1"/>
      <c r="H1001"/>
      <c r="I1001" s="1"/>
      <c r="J1001"/>
      <c r="K1001" s="1"/>
      <c r="L1001"/>
      <c r="M1001" s="1"/>
      <c r="O1001" s="1"/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契約情報</vt:lpstr>
      <vt:lpstr>契約情報_処理</vt:lpstr>
      <vt:lpstr>更新</vt:lpstr>
      <vt:lpstr>リスト</vt:lpstr>
      <vt:lpstr>DB</vt:lpstr>
      <vt:lpstr>DB_ORG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</dc:creator>
  <dcterms:created xsi:type="dcterms:W3CDTF">2022-12-06T07:43:00Z</dcterms:created>
  <dcterms:modified xsi:type="dcterms:W3CDTF">2022-12-15T05:38:51Z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